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'Arkusz1'!$A$1:$L$27</definedName>
    <definedName name="_xlnm.Print_Area" localSheetId="1">'Arkusz2'!$A$1:$P$39</definedName>
    <definedName name="Excel_BuiltIn_Print_Area_2_1">'Arkusz2'!$A$1:$P$38</definedName>
  </definedNames>
  <calcPr fullCalcOnLoad="1"/>
</workbook>
</file>

<file path=xl/sharedStrings.xml><?xml version="1.0" encoding="utf-8"?>
<sst xmlns="http://schemas.openxmlformats.org/spreadsheetml/2006/main" count="137" uniqueCount="90">
  <si>
    <t>Załącznik nr 1</t>
  </si>
  <si>
    <t>do Uchwały Rady Gminy</t>
  </si>
  <si>
    <t>z 24 września 2007 r.</t>
  </si>
  <si>
    <t>Zadania inwestycyjne w 2007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</si>
  <si>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</si>
  <si>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</si>
  <si>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</si>
  <si>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</si>
  <si>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</si>
  <si>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</si>
  <si>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</si>
  <si>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</si>
  <si>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</si>
  <si>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</si>
  <si>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</si>
  <si>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</si>
  <si>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</si>
  <si>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</si>
  <si>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</si>
  <si>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drogi w Kamińsku</t>
  </si>
  <si>
    <t>A.      
B.
C.
…</t>
  </si>
  <si>
    <t>Urząd Gminy</t>
  </si>
  <si>
    <t>2.</t>
  </si>
  <si>
    <t>Budowa drogi w Siekierowizinie</t>
  </si>
  <si>
    <t>3.</t>
  </si>
  <si>
    <t>Poprawa warunków kształcenia w Gminie Przystajń poprzez rozbudowę Gimnazjum wraz z budową hali sportowej</t>
  </si>
  <si>
    <t>Zespół ekonomiczno-administracyjny szkół</t>
  </si>
  <si>
    <t>4.</t>
  </si>
  <si>
    <t>Budowa linii oświetlenia ulicznego na terenie Gminy</t>
  </si>
  <si>
    <t>5.</t>
  </si>
  <si>
    <t>Budowa kanalizacji sanitarnej Kuźnica St-Przystajń</t>
  </si>
  <si>
    <t>6.</t>
  </si>
  <si>
    <t>Wyk. parkingu na placu wielofunkcyjnym w Przytajni ul Cz-wska</t>
  </si>
  <si>
    <t>7.</t>
  </si>
  <si>
    <t>Promocja zdrowia realizowana</t>
  </si>
  <si>
    <t xml:space="preserve">Zespół </t>
  </si>
  <si>
    <t xml:space="preserve"> poprzez rozbudowę</t>
  </si>
  <si>
    <t>ekonomiczno-</t>
  </si>
  <si>
    <t xml:space="preserve">infranstruktury </t>
  </si>
  <si>
    <t>administracyjny</t>
  </si>
  <si>
    <t xml:space="preserve">sportowej w Gminie </t>
  </si>
  <si>
    <t>Przystajń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</si>
  <si>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</si>
  <si>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</si>
  <si>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</si>
  <si>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</si>
  <si>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</si>
  <si>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</si>
  <si>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 Uchwały  Rady Gminy Przystajń Nr XXI/23/08</t>
  </si>
  <si>
    <t xml:space="preserve">Limity wydatków na wieloletnie programy inwestycyjne w latach 2008 - 2010         </t>
  </si>
  <si>
    <t>w złotych</t>
  </si>
  <si>
    <t>Nazwa zadania inwestycyjnego
i okres realizacji
(w latach)</t>
  </si>
  <si>
    <t>Nakłady poniesione w 2007 r</t>
  </si>
  <si>
    <t>rok budżetowy 2008 (8+9+10+11)</t>
  </si>
  <si>
    <t>2009 r.</t>
  </si>
  <si>
    <t>2010 r.</t>
  </si>
  <si>
    <t>środki pochodzące
 z innych  źródeł*</t>
  </si>
  <si>
    <t>Przebudowa drogi w Kamińsku w Gminie Przystajń</t>
  </si>
  <si>
    <r>
      <t>1329893,38</t>
    </r>
    <r>
      <rPr>
        <sz val="8"/>
        <rFont val="Arial CE"/>
        <family val="2"/>
      </rPr>
      <t xml:space="preserve">   G- 199484,01 RPO-1130409,37</t>
    </r>
  </si>
  <si>
    <r>
      <t>14640 ,00</t>
    </r>
    <r>
      <rPr>
        <sz val="8"/>
        <rFont val="Arial CE"/>
        <family val="2"/>
      </rPr>
      <t xml:space="preserve">            G-2196,00        RPO-   12444,00</t>
    </r>
  </si>
  <si>
    <r>
      <t xml:space="preserve">6100,00 </t>
    </r>
    <r>
      <rPr>
        <sz val="8"/>
        <rFont val="Arial CE"/>
        <family val="2"/>
      </rPr>
      <t xml:space="preserve">        G-915,00       RPO-     5185,00</t>
    </r>
  </si>
  <si>
    <r>
      <t>1309153,38</t>
    </r>
    <r>
      <rPr>
        <sz val="8"/>
        <rFont val="Arial CE"/>
        <family val="2"/>
      </rPr>
      <t>w tym:gmina 196373,01   RPO-1112780,37</t>
    </r>
  </si>
  <si>
    <t>Przebudowa drogi w Siekierowiźnie w Gminie Przystajń</t>
  </si>
  <si>
    <r>
      <t>1280800,51</t>
    </r>
    <r>
      <rPr>
        <sz val="8"/>
        <rFont val="Arial CE"/>
        <family val="2"/>
      </rPr>
      <t xml:space="preserve">   G-192120,08, RPO</t>
    </r>
    <r>
      <rPr>
        <u val="single"/>
        <sz val="8"/>
        <rFont val="Arial CE"/>
        <family val="2"/>
      </rPr>
      <t>-1088680,43</t>
    </r>
  </si>
  <si>
    <r>
      <t xml:space="preserve">14640,00 </t>
    </r>
    <r>
      <rPr>
        <sz val="8"/>
        <rFont val="Arial CE"/>
        <family val="2"/>
      </rPr>
      <t xml:space="preserve">           G- 2196,00        RPO - 12444,00</t>
    </r>
  </si>
  <si>
    <r>
      <t xml:space="preserve">64100,00 </t>
    </r>
    <r>
      <rPr>
        <sz val="8"/>
        <rFont val="Arial CE"/>
        <family val="2"/>
      </rPr>
      <t xml:space="preserve">            G- 9615,00     RPO - 54485,00</t>
    </r>
  </si>
  <si>
    <r>
      <t xml:space="preserve">64100,00 </t>
    </r>
    <r>
      <rPr>
        <sz val="8"/>
        <rFont val="Arial CE"/>
        <family val="2"/>
      </rPr>
      <t xml:space="preserve">       G-  9615,00    RPO-54485,00 </t>
    </r>
  </si>
  <si>
    <r>
      <t>1202060,51</t>
    </r>
    <r>
      <rPr>
        <sz val="8"/>
        <rFont val="Arial CE"/>
        <family val="2"/>
      </rPr>
      <t xml:space="preserve">  G-180309,08  RPO-1021751,43</t>
    </r>
  </si>
  <si>
    <t>Budowa drogi Stany -Galińskie i Przystajń ul. Polna</t>
  </si>
  <si>
    <t>G-1962473,75</t>
  </si>
  <si>
    <t>G-1698</t>
  </si>
  <si>
    <t>G-148534,13</t>
  </si>
  <si>
    <t xml:space="preserve">w tym: gmina </t>
  </si>
  <si>
    <t>RPO-11052032,89</t>
  </si>
  <si>
    <t>RPO-9622</t>
  </si>
  <si>
    <t>RPO-773040</t>
  </si>
  <si>
    <t>RPO</t>
  </si>
  <si>
    <t>Budowa studni głębinowej na ujęciu wody w Przystajni</t>
  </si>
  <si>
    <t>Budowa kanalizacji sanitarnej w Przystajni w ulicach: Targowa,Słoneczna ,Kolejowa oraz w Kuźnicy Starej-etap V</t>
  </si>
  <si>
    <t>134248,80          w tym:  dotacja UE- 114111,48 budżet G -20137,32</t>
  </si>
  <si>
    <t>475200,00 w tym dotacja UE-403920,00 budżet G -71280,00</t>
  </si>
  <si>
    <t>4995000,00 dotacja UE4245750,00 budżet G-749250,00</t>
  </si>
  <si>
    <t xml:space="preserve"> Urząd Gminy 2011 rok 3681467,22 dotacja UE 3129247,14 budżet G-552220,08</t>
  </si>
  <si>
    <t xml:space="preserve">Wyk. Parkingu na placu wielofunkcyjnym w Przystajni ul. Cz-wska </t>
  </si>
  <si>
    <t>8.</t>
  </si>
  <si>
    <t xml:space="preserve">Promocja zdrowia </t>
  </si>
  <si>
    <t>realizowana poprzez</t>
  </si>
  <si>
    <t>rozbudowę</t>
  </si>
  <si>
    <t>Zespół ekonomiczno-</t>
  </si>
  <si>
    <t>administracyjny szkół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</si>
</sst>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0"/>
    <numFmt numFmtId="168" formatCode="_-* #,##0.00\ _z_ł_-;\-* #,##0.00\ _z_ł_-;_-* \-??\ _z_ł_-;_-@_-"/>
    <numFmt numFmtId="169" formatCode="#,##0"/>
  </numFmts>
  <fonts count="10">
    <font>
      <sz val="10"/>
      <name val="Arial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vertical="center"/>
      <protection/>
    </xf>
    <xf numFmtId="164" fontId="4" fillId="0" borderId="2" xfId="20" applyFont="1" applyBorder="1" applyAlignment="1">
      <alignment vertical="center" wrapText="1"/>
      <protection/>
    </xf>
    <xf numFmtId="164" fontId="4" fillId="0" borderId="3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vertical="center"/>
      <protection/>
    </xf>
    <xf numFmtId="164" fontId="4" fillId="0" borderId="3" xfId="20" applyFont="1" applyBorder="1" applyAlignment="1">
      <alignment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5" fontId="4" fillId="0" borderId="3" xfId="20" applyNumberFormat="1" applyFont="1" applyBorder="1" applyAlignment="1">
      <alignment vertical="center"/>
      <protection/>
    </xf>
    <xf numFmtId="164" fontId="4" fillId="0" borderId="5" xfId="20" applyFont="1" applyBorder="1" applyAlignment="1">
      <alignment vertical="center" wrapText="1"/>
      <protection/>
    </xf>
    <xf numFmtId="164" fontId="4" fillId="0" borderId="6" xfId="20" applyFont="1" applyBorder="1" applyAlignment="1">
      <alignment vertical="center" wrapText="1"/>
      <protection/>
    </xf>
    <xf numFmtId="164" fontId="4" fillId="0" borderId="6" xfId="20" applyFont="1" applyBorder="1" applyAlignment="1">
      <alignment horizontal="center" vertical="center"/>
      <protection/>
    </xf>
    <xf numFmtId="164" fontId="4" fillId="0" borderId="6" xfId="20" applyFont="1" applyBorder="1" applyAlignment="1">
      <alignment vertical="center"/>
      <protection/>
    </xf>
    <xf numFmtId="164" fontId="4" fillId="0" borderId="6" xfId="20" applyFont="1" applyBorder="1" applyAlignment="1">
      <alignment vertical="center" wrapText="1" readingOrder="1"/>
      <protection/>
    </xf>
    <xf numFmtId="164" fontId="4" fillId="0" borderId="7" xfId="20" applyFont="1" applyBorder="1" applyAlignment="1">
      <alignment horizontal="right" vertical="center"/>
      <protection/>
    </xf>
    <xf numFmtId="164" fontId="4" fillId="0" borderId="7" xfId="20" applyFont="1" applyBorder="1" applyAlignment="1">
      <alignment vertical="center"/>
      <protection/>
    </xf>
    <xf numFmtId="164" fontId="4" fillId="0" borderId="1" xfId="20" applyFont="1" applyBorder="1" applyAlignment="1">
      <alignment horizontal="right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8" xfId="20" applyFont="1" applyBorder="1" applyAlignment="1">
      <alignment vertical="center"/>
      <protection/>
    </xf>
    <xf numFmtId="164" fontId="3" fillId="0" borderId="1" xfId="20" applyFont="1" applyBorder="1" applyAlignment="1">
      <alignment horizontal="left" vertical="center"/>
      <protection/>
    </xf>
    <xf numFmtId="164" fontId="4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6" fillId="0" borderId="0" xfId="21" applyFont="1" applyAlignment="1">
      <alignment horizontal="center" vertical="center" wrapText="1"/>
      <protection/>
    </xf>
    <xf numFmtId="164" fontId="7" fillId="0" borderId="0" xfId="21" applyFont="1" applyAlignment="1">
      <alignment horizontal="right" vertical="center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center" vertical="center" wrapText="1"/>
      <protection/>
    </xf>
    <xf numFmtId="164" fontId="7" fillId="0" borderId="7" xfId="21" applyFont="1" applyBorder="1" applyAlignment="1">
      <alignment horizontal="center" vertical="center" wrapText="1"/>
      <protection/>
    </xf>
    <xf numFmtId="164" fontId="7" fillId="0" borderId="7" xfId="21" applyFont="1" applyBorder="1" applyAlignment="1">
      <alignment vertical="center" wrapText="1"/>
      <protection/>
    </xf>
    <xf numFmtId="166" fontId="6" fillId="0" borderId="7" xfId="21" applyNumberFormat="1" applyFont="1" applyBorder="1" applyAlignment="1">
      <alignment vertical="center" wrapText="1"/>
      <protection/>
    </xf>
    <xf numFmtId="167" fontId="6" fillId="0" borderId="7" xfId="21" applyNumberFormat="1" applyFont="1" applyBorder="1" applyAlignment="1">
      <alignment vertical="center" wrapText="1"/>
      <protection/>
    </xf>
    <xf numFmtId="168" fontId="7" fillId="0" borderId="7" xfId="15" applyFont="1" applyFill="1" applyBorder="1" applyAlignment="1" applyProtection="1">
      <alignment vertical="center" wrapText="1"/>
      <protection/>
    </xf>
    <xf numFmtId="164" fontId="6" fillId="0" borderId="7" xfId="21" applyFont="1" applyBorder="1" applyAlignment="1">
      <alignment vertical="center" wrapText="1"/>
      <protection/>
    </xf>
    <xf numFmtId="164" fontId="7" fillId="0" borderId="1" xfId="21" applyFont="1" applyBorder="1" applyAlignment="1">
      <alignment vertical="center" wrapText="1"/>
      <protection/>
    </xf>
    <xf numFmtId="164" fontId="6" fillId="0" borderId="1" xfId="21" applyFont="1" applyBorder="1" applyAlignment="1">
      <alignment vertical="center" wrapText="1"/>
      <protection/>
    </xf>
    <xf numFmtId="166" fontId="6" fillId="0" borderId="1" xfId="21" applyNumberFormat="1" applyFont="1" applyBorder="1" applyAlignment="1">
      <alignment vertical="center" wrapText="1"/>
      <protection/>
    </xf>
    <xf numFmtId="168" fontId="7" fillId="0" borderId="1" xfId="15" applyFont="1" applyFill="1" applyBorder="1" applyAlignment="1" applyProtection="1">
      <alignment vertical="center" wrapText="1"/>
      <protection/>
    </xf>
    <xf numFmtId="164" fontId="7" fillId="0" borderId="6" xfId="21" applyFont="1" applyBorder="1" applyAlignment="1">
      <alignment horizontal="center" vertical="center" wrapText="1"/>
      <protection/>
    </xf>
    <xf numFmtId="164" fontId="7" fillId="0" borderId="6" xfId="21" applyFont="1" applyBorder="1" applyAlignment="1">
      <alignment vertical="center" wrapText="1"/>
      <protection/>
    </xf>
    <xf numFmtId="166" fontId="7" fillId="0" borderId="6" xfId="21" applyNumberFormat="1" applyFont="1" applyBorder="1" applyAlignment="1">
      <alignment vertical="center" wrapText="1"/>
      <protection/>
    </xf>
    <xf numFmtId="168" fontId="7" fillId="0" borderId="6" xfId="15" applyFont="1" applyFill="1" applyBorder="1" applyAlignment="1" applyProtection="1">
      <alignment vertical="center" wrapText="1"/>
      <protection/>
    </xf>
    <xf numFmtId="164" fontId="7" fillId="0" borderId="8" xfId="21" applyFont="1" applyBorder="1" applyAlignment="1">
      <alignment vertical="center" wrapText="1"/>
      <protection/>
    </xf>
    <xf numFmtId="164" fontId="7" fillId="0" borderId="9" xfId="21" applyFont="1" applyBorder="1" applyAlignment="1">
      <alignment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5" fontId="6" fillId="0" borderId="7" xfId="20" applyNumberFormat="1" applyFont="1" applyBorder="1" applyAlignment="1">
      <alignment vertical="center" wrapText="1"/>
      <protection/>
    </xf>
    <xf numFmtId="165" fontId="6" fillId="0" borderId="7" xfId="20" applyNumberFormat="1" applyFont="1" applyBorder="1" applyAlignment="1">
      <alignment horizontal="center" vertical="center" wrapText="1"/>
      <protection/>
    </xf>
    <xf numFmtId="166" fontId="7" fillId="0" borderId="1" xfId="21" applyNumberFormat="1" applyFont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left" vertical="center" wrapText="1"/>
      <protection/>
    </xf>
    <xf numFmtId="168" fontId="7" fillId="0" borderId="1" xfId="15" applyFont="1" applyFill="1" applyBorder="1" applyAlignment="1" applyProtection="1">
      <alignment horizontal="center" vertical="center" wrapText="1"/>
      <protection/>
    </xf>
    <xf numFmtId="165" fontId="6" fillId="0" borderId="10" xfId="21" applyNumberFormat="1" applyFont="1" applyBorder="1" applyAlignment="1">
      <alignment vertical="center" wrapText="1"/>
      <protection/>
    </xf>
    <xf numFmtId="165" fontId="7" fillId="0" borderId="6" xfId="20" applyNumberFormat="1" applyFont="1" applyBorder="1" applyAlignment="1">
      <alignment vertical="center" wrapText="1"/>
      <protection/>
    </xf>
    <xf numFmtId="165" fontId="7" fillId="0" borderId="6" xfId="20" applyNumberFormat="1" applyFont="1" applyBorder="1" applyAlignment="1">
      <alignment horizontal="center" vertical="center" wrapText="1"/>
      <protection/>
    </xf>
    <xf numFmtId="169" fontId="7" fillId="0" borderId="6" xfId="21" applyNumberFormat="1" applyFont="1" applyBorder="1" applyAlignment="1">
      <alignment vertical="center" wrapText="1"/>
      <protection/>
    </xf>
    <xf numFmtId="165" fontId="7" fillId="0" borderId="6" xfId="21" applyNumberFormat="1" applyFont="1" applyBorder="1" applyAlignment="1">
      <alignment vertical="center" wrapText="1"/>
      <protection/>
    </xf>
    <xf numFmtId="164" fontId="9" fillId="0" borderId="6" xfId="0" applyFont="1" applyBorder="1" applyAlignment="1">
      <alignment wrapText="1"/>
    </xf>
    <xf numFmtId="165" fontId="7" fillId="0" borderId="8" xfId="20" applyNumberFormat="1" applyFont="1" applyBorder="1" applyAlignment="1">
      <alignment vertical="center" wrapText="1"/>
      <protection/>
    </xf>
    <xf numFmtId="165" fontId="7" fillId="0" borderId="8" xfId="20" applyNumberFormat="1" applyFont="1" applyBorder="1" applyAlignment="1">
      <alignment horizontal="center" vertical="center" wrapText="1"/>
      <protection/>
    </xf>
    <xf numFmtId="166" fontId="7" fillId="0" borderId="8" xfId="21" applyNumberFormat="1" applyFont="1" applyBorder="1" applyAlignment="1">
      <alignment vertical="center" wrapText="1"/>
      <protection/>
    </xf>
    <xf numFmtId="165" fontId="7" fillId="0" borderId="8" xfId="21" applyNumberFormat="1" applyFont="1" applyBorder="1" applyAlignment="1">
      <alignment vertical="center" wrapText="1"/>
      <protection/>
    </xf>
    <xf numFmtId="166" fontId="7" fillId="0" borderId="1" xfId="21" applyNumberFormat="1" applyFont="1" applyBorder="1" applyAlignment="1">
      <alignment vertical="center" wrapText="1"/>
      <protection/>
    </xf>
    <xf numFmtId="164" fontId="7" fillId="0" borderId="8" xfId="21" applyFont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right" vertical="center" wrapText="1"/>
      <protection/>
    </xf>
    <xf numFmtId="164" fontId="7" fillId="0" borderId="7" xfId="21" applyFont="1" applyBorder="1" applyAlignment="1">
      <alignment horizontal="right" vertical="center" wrapText="1"/>
      <protection/>
    </xf>
    <xf numFmtId="164" fontId="7" fillId="0" borderId="6" xfId="21" applyFont="1" applyBorder="1" applyAlignment="1">
      <alignment horizontal="right" vertical="center" wrapText="1"/>
      <protection/>
    </xf>
    <xf numFmtId="166" fontId="7" fillId="0" borderId="6" xfId="21" applyNumberFormat="1" applyFont="1" applyBorder="1" applyAlignment="1">
      <alignment horizontal="right" vertical="center" wrapText="1"/>
      <protection/>
    </xf>
    <xf numFmtId="164" fontId="7" fillId="0" borderId="8" xfId="21" applyFont="1" applyBorder="1" applyAlignment="1">
      <alignment horizontal="right" vertical="center" wrapText="1"/>
      <protection/>
    </xf>
    <xf numFmtId="164" fontId="7" fillId="0" borderId="11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left" vertical="center" wrapText="1"/>
      <protection/>
    </xf>
    <xf numFmtId="168" fontId="7" fillId="0" borderId="1" xfId="21" applyNumberFormat="1" applyFont="1" applyBorder="1" applyAlignment="1">
      <alignment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7" fillId="0" borderId="0" xfId="21" applyFont="1">
      <alignment/>
      <protection/>
    </xf>
    <xf numFmtId="164" fontId="7" fillId="0" borderId="0" xfId="21" applyFont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Normalny_Arkusz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75" zoomScaleSheetLayoutView="75" workbookViewId="0" topLeftCell="A1">
      <selection activeCell="F13" sqref="A1:O38"/>
    </sheetView>
  </sheetViews>
  <sheetFormatPr defaultColWidth="9.140625" defaultRowHeight="12.75"/>
  <cols>
    <col min="3" max="3" width="13.140625" style="0" customWidth="1"/>
    <col min="5" max="5" width="18.140625" style="0" customWidth="1"/>
    <col min="6" max="6" width="10.8515625" style="0" customWidth="1"/>
    <col min="12" max="12" width="17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2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/>
      <c r="I5" s="5"/>
      <c r="J5" s="5"/>
      <c r="K5" s="5"/>
      <c r="L5" s="5" t="s">
        <v>11</v>
      </c>
    </row>
    <row r="6" spans="1:12" ht="12.75">
      <c r="A6" s="4"/>
      <c r="B6" s="4"/>
      <c r="C6" s="4"/>
      <c r="D6" s="4"/>
      <c r="E6" s="5"/>
      <c r="F6" s="5"/>
      <c r="G6" s="5" t="s">
        <v>12</v>
      </c>
      <c r="H6" s="5" t="s">
        <v>13</v>
      </c>
      <c r="I6" s="5"/>
      <c r="J6" s="5"/>
      <c r="K6" s="5"/>
      <c r="L6" s="5"/>
    </row>
    <row r="7" spans="1:12" ht="12.75" customHeight="1">
      <c r="A7" s="4"/>
      <c r="B7" s="4"/>
      <c r="C7" s="4"/>
      <c r="D7" s="4"/>
      <c r="E7" s="5"/>
      <c r="F7" s="5"/>
      <c r="G7" s="5"/>
      <c r="H7" s="5" t="s">
        <v>14</v>
      </c>
      <c r="I7" s="5" t="s">
        <v>15</v>
      </c>
      <c r="J7" s="5" t="s">
        <v>16</v>
      </c>
      <c r="K7" s="5" t="s">
        <v>17</v>
      </c>
      <c r="L7" s="5"/>
    </row>
    <row r="8" spans="1:12" ht="12.75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 ht="12.7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36.75" customHeight="1">
      <c r="A11" s="7" t="s">
        <v>18</v>
      </c>
      <c r="B11" s="8">
        <v>600</v>
      </c>
      <c r="C11" s="8">
        <v>60016</v>
      </c>
      <c r="D11" s="8"/>
      <c r="E11" s="9" t="s">
        <v>19</v>
      </c>
      <c r="F11" s="8">
        <v>15000</v>
      </c>
      <c r="G11" s="8">
        <v>15000</v>
      </c>
      <c r="H11" s="8">
        <v>15000</v>
      </c>
      <c r="I11" s="8"/>
      <c r="J11" s="9" t="s">
        <v>20</v>
      </c>
      <c r="K11" s="8"/>
      <c r="L11" s="8" t="s">
        <v>21</v>
      </c>
    </row>
    <row r="12" spans="1:12" ht="36.75" customHeight="1">
      <c r="A12" s="10" t="s">
        <v>22</v>
      </c>
      <c r="B12" s="11">
        <v>600</v>
      </c>
      <c r="C12" s="11">
        <v>60016</v>
      </c>
      <c r="D12" s="11"/>
      <c r="E12" s="12" t="s">
        <v>23</v>
      </c>
      <c r="F12" s="11">
        <v>15000</v>
      </c>
      <c r="G12" s="11">
        <v>15000</v>
      </c>
      <c r="H12" s="11">
        <v>15000</v>
      </c>
      <c r="I12" s="11"/>
      <c r="J12" s="13" t="s">
        <v>20</v>
      </c>
      <c r="K12" s="11"/>
      <c r="L12" s="11" t="s">
        <v>21</v>
      </c>
    </row>
    <row r="13" spans="1:12" ht="45.75" customHeight="1">
      <c r="A13" s="10" t="s">
        <v>24</v>
      </c>
      <c r="B13" s="11">
        <v>801</v>
      </c>
      <c r="C13" s="11">
        <v>80114</v>
      </c>
      <c r="D13" s="11"/>
      <c r="E13" s="12" t="s">
        <v>25</v>
      </c>
      <c r="F13" s="14">
        <v>10314021.91</v>
      </c>
      <c r="G13" s="11">
        <v>11320</v>
      </c>
      <c r="H13" s="11">
        <v>11320</v>
      </c>
      <c r="I13" s="11"/>
      <c r="J13" s="15" t="s">
        <v>20</v>
      </c>
      <c r="K13" s="11"/>
      <c r="L13" s="12" t="s">
        <v>26</v>
      </c>
    </row>
    <row r="14" spans="1:12" ht="18.75">
      <c r="A14" s="10" t="s">
        <v>27</v>
      </c>
      <c r="B14" s="11">
        <v>900</v>
      </c>
      <c r="C14" s="11">
        <v>90015</v>
      </c>
      <c r="D14" s="11"/>
      <c r="E14" s="12" t="s">
        <v>28</v>
      </c>
      <c r="F14" s="11">
        <v>477500</v>
      </c>
      <c r="G14" s="11">
        <v>477500</v>
      </c>
      <c r="H14" s="11">
        <v>127500</v>
      </c>
      <c r="I14" s="11">
        <v>350000</v>
      </c>
      <c r="J14" s="16"/>
      <c r="K14" s="11"/>
      <c r="L14" s="12" t="s">
        <v>21</v>
      </c>
    </row>
    <row r="15" spans="1:12" ht="36.75" customHeight="1">
      <c r="A15" s="10" t="s">
        <v>29</v>
      </c>
      <c r="B15" s="11">
        <v>900</v>
      </c>
      <c r="C15" s="11">
        <v>90095</v>
      </c>
      <c r="D15" s="11"/>
      <c r="E15" s="12" t="s">
        <v>30</v>
      </c>
      <c r="F15" s="11">
        <v>6000000</v>
      </c>
      <c r="G15" s="11">
        <v>137000</v>
      </c>
      <c r="H15" s="11">
        <v>137000</v>
      </c>
      <c r="I15" s="11"/>
      <c r="J15" s="16" t="s">
        <v>20</v>
      </c>
      <c r="K15" s="11"/>
      <c r="L15" s="11" t="s">
        <v>21</v>
      </c>
    </row>
    <row r="16" spans="1:12" ht="27.75">
      <c r="A16" s="17" t="s">
        <v>31</v>
      </c>
      <c r="B16" s="18">
        <v>900</v>
      </c>
      <c r="C16" s="18">
        <v>90095</v>
      </c>
      <c r="D16" s="18"/>
      <c r="E16" s="19" t="s">
        <v>32</v>
      </c>
      <c r="F16" s="18">
        <v>150000</v>
      </c>
      <c r="G16" s="18">
        <v>30000</v>
      </c>
      <c r="H16" s="18">
        <v>30000</v>
      </c>
      <c r="I16" s="18"/>
      <c r="J16" s="16"/>
      <c r="K16" s="18"/>
      <c r="L16" s="18" t="s">
        <v>21</v>
      </c>
    </row>
    <row r="17" spans="1:12" ht="12.75">
      <c r="A17" s="6" t="s">
        <v>33</v>
      </c>
      <c r="B17" s="20">
        <v>800</v>
      </c>
      <c r="C17" s="20">
        <v>80114</v>
      </c>
      <c r="D17" s="6"/>
      <c r="E17" s="21" t="s">
        <v>34</v>
      </c>
      <c r="F17" s="22">
        <v>1890000</v>
      </c>
      <c r="G17" s="22">
        <v>6000</v>
      </c>
      <c r="H17" s="22">
        <v>6000</v>
      </c>
      <c r="I17" s="6"/>
      <c r="J17" s="23"/>
      <c r="K17" s="6"/>
      <c r="L17" s="21" t="s">
        <v>35</v>
      </c>
    </row>
    <row r="18" spans="1:12" ht="12.75">
      <c r="A18" s="6"/>
      <c r="B18" s="20"/>
      <c r="C18" s="20"/>
      <c r="D18" s="6"/>
      <c r="E18" s="18" t="s">
        <v>36</v>
      </c>
      <c r="F18" s="22"/>
      <c r="G18" s="22"/>
      <c r="H18" s="22"/>
      <c r="I18" s="6"/>
      <c r="J18" s="23"/>
      <c r="K18" s="6"/>
      <c r="L18" s="18" t="s">
        <v>37</v>
      </c>
    </row>
    <row r="19" spans="1:12" ht="12.75">
      <c r="A19" s="6"/>
      <c r="B19" s="20"/>
      <c r="C19" s="20"/>
      <c r="D19" s="6"/>
      <c r="E19" s="18" t="s">
        <v>38</v>
      </c>
      <c r="F19" s="22"/>
      <c r="G19" s="22"/>
      <c r="H19" s="22"/>
      <c r="I19" s="6"/>
      <c r="J19" s="23"/>
      <c r="K19" s="6"/>
      <c r="L19" s="18" t="s">
        <v>39</v>
      </c>
    </row>
    <row r="20" spans="1:12" ht="12.75">
      <c r="A20" s="6"/>
      <c r="B20" s="20"/>
      <c r="C20" s="20"/>
      <c r="D20" s="6"/>
      <c r="E20" s="18" t="s">
        <v>40</v>
      </c>
      <c r="F20" s="22"/>
      <c r="G20" s="22"/>
      <c r="H20" s="22"/>
      <c r="I20" s="6"/>
      <c r="J20" s="23"/>
      <c r="K20" s="6"/>
      <c r="L20" s="18"/>
    </row>
    <row r="21" spans="1:12" ht="12.75">
      <c r="A21" s="6"/>
      <c r="B21" s="20"/>
      <c r="C21" s="20"/>
      <c r="D21" s="6"/>
      <c r="E21" s="24" t="s">
        <v>41</v>
      </c>
      <c r="F21" s="22"/>
      <c r="G21" s="22"/>
      <c r="H21" s="22"/>
      <c r="I21" s="6"/>
      <c r="J21" s="23"/>
      <c r="K21" s="6"/>
      <c r="L21" s="18"/>
    </row>
    <row r="22" spans="1:12" ht="12.75">
      <c r="A22" s="25" t="s">
        <v>42</v>
      </c>
      <c r="B22" s="25"/>
      <c r="C22" s="25"/>
      <c r="D22" s="25"/>
      <c r="E22" s="25"/>
      <c r="F22" s="26">
        <f>SUM(F11:F21)</f>
        <v>18861521.91</v>
      </c>
      <c r="G22" s="27">
        <f>SUM(G11:G21)</f>
        <v>691820</v>
      </c>
      <c r="H22" s="26">
        <f>SUM(H11:H21)</f>
        <v>341820</v>
      </c>
      <c r="I22" s="26">
        <f>SUM(I11:I21)</f>
        <v>350000</v>
      </c>
      <c r="J22" s="26"/>
      <c r="K22" s="26">
        <f>SUM(K11:K21)</f>
        <v>0</v>
      </c>
      <c r="L22" s="28" t="s">
        <v>43</v>
      </c>
    </row>
    <row r="23" spans="1:12" ht="12.75">
      <c r="A23" s="29" t="s">
        <v>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 t="s">
        <v>45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 t="s">
        <v>46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 t="s">
        <v>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3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29">
    <mergeCell ref="K1:L1"/>
    <mergeCell ref="K2:L2"/>
    <mergeCell ref="K3:L3"/>
    <mergeCell ref="A4:L4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  <mergeCell ref="A17:A21"/>
    <mergeCell ref="B17:B21"/>
    <mergeCell ref="C17:C21"/>
    <mergeCell ref="D17:D21"/>
    <mergeCell ref="F17:F21"/>
    <mergeCell ref="G17:G21"/>
    <mergeCell ref="H17:H21"/>
    <mergeCell ref="I17:I21"/>
    <mergeCell ref="J17:J21"/>
    <mergeCell ref="K17:K21"/>
    <mergeCell ref="A22:E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75" zoomScaleSheetLayoutView="75" workbookViewId="0" topLeftCell="A27">
      <selection activeCell="O38" sqref="A1:O38"/>
    </sheetView>
  </sheetViews>
  <sheetFormatPr defaultColWidth="9.140625" defaultRowHeight="12.75"/>
  <cols>
    <col min="1" max="1" width="7.57421875" style="0" customWidth="1"/>
    <col min="2" max="2" width="8.8515625" style="0" customWidth="1"/>
    <col min="5" max="5" width="16.8515625" style="0" customWidth="1"/>
    <col min="6" max="7" width="10.8515625" style="0" customWidth="1"/>
    <col min="8" max="8" width="11.140625" style="0" customWidth="1"/>
    <col min="12" max="12" width="12.7109375" style="0" customWidth="1"/>
    <col min="13" max="13" width="10.7109375" style="0" customWidth="1"/>
    <col min="14" max="14" width="10.57421875" style="0" customWidth="1"/>
    <col min="15" max="15" width="16.421875" style="0" customWidth="1"/>
    <col min="16" max="16" width="2.7109375" style="0" customWidth="1"/>
  </cols>
  <sheetData>
    <row r="1" spans="14:15" ht="12.75">
      <c r="N1" s="2" t="s">
        <v>0</v>
      </c>
      <c r="O1" s="2"/>
    </row>
    <row r="2" spans="14:15" ht="12.75">
      <c r="N2" s="2" t="s">
        <v>48</v>
      </c>
      <c r="O2" s="2"/>
    </row>
    <row r="3" ht="9.75" customHeight="1"/>
    <row r="4" spans="1:15" ht="12.75">
      <c r="A4" s="31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 t="s">
        <v>50</v>
      </c>
    </row>
    <row r="6" spans="1:15" ht="12.75" customHeight="1">
      <c r="A6" s="34" t="s">
        <v>4</v>
      </c>
      <c r="B6" s="34" t="s">
        <v>5</v>
      </c>
      <c r="C6" s="34" t="s">
        <v>6</v>
      </c>
      <c r="D6" s="34"/>
      <c r="E6" s="34" t="s">
        <v>51</v>
      </c>
      <c r="F6" s="34" t="s">
        <v>9</v>
      </c>
      <c r="G6" s="34" t="s">
        <v>52</v>
      </c>
      <c r="H6" s="34" t="s">
        <v>10</v>
      </c>
      <c r="I6" s="34"/>
      <c r="J6" s="34"/>
      <c r="K6" s="34"/>
      <c r="L6" s="34"/>
      <c r="M6" s="34"/>
      <c r="N6" s="34"/>
      <c r="O6" s="34" t="s">
        <v>11</v>
      </c>
    </row>
    <row r="7" spans="1:15" ht="12.75">
      <c r="A7" s="34"/>
      <c r="B7" s="34"/>
      <c r="C7" s="34"/>
      <c r="D7" s="34"/>
      <c r="E7" s="34"/>
      <c r="F7" s="34"/>
      <c r="G7" s="34"/>
      <c r="H7" s="34" t="s">
        <v>53</v>
      </c>
      <c r="I7" s="34" t="s">
        <v>13</v>
      </c>
      <c r="J7" s="34"/>
      <c r="K7" s="34"/>
      <c r="L7" s="34"/>
      <c r="M7" s="34" t="s">
        <v>54</v>
      </c>
      <c r="N7" s="34" t="s">
        <v>55</v>
      </c>
      <c r="O7" s="34"/>
    </row>
    <row r="8" spans="1:15" ht="12.75" customHeight="1">
      <c r="A8" s="34"/>
      <c r="B8" s="34"/>
      <c r="C8" s="34"/>
      <c r="D8" s="34"/>
      <c r="E8" s="34"/>
      <c r="F8" s="34"/>
      <c r="G8" s="34"/>
      <c r="H8" s="34"/>
      <c r="I8" s="34" t="s">
        <v>14</v>
      </c>
      <c r="J8" s="34" t="s">
        <v>15</v>
      </c>
      <c r="K8" s="34" t="s">
        <v>56</v>
      </c>
      <c r="L8" s="34" t="s">
        <v>17</v>
      </c>
      <c r="M8" s="34"/>
      <c r="N8" s="34"/>
      <c r="O8" s="34"/>
    </row>
    <row r="9" spans="1:15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</row>
    <row r="12" spans="1:15" ht="53.25" customHeight="1">
      <c r="A12" s="36" t="s">
        <v>18</v>
      </c>
      <c r="B12" s="37">
        <v>600</v>
      </c>
      <c r="C12" s="37">
        <v>60016</v>
      </c>
      <c r="D12" s="37"/>
      <c r="E12" s="37" t="s">
        <v>57</v>
      </c>
      <c r="F12" s="38" t="s">
        <v>58</v>
      </c>
      <c r="G12" s="39" t="s">
        <v>59</v>
      </c>
      <c r="H12" s="38" t="s">
        <v>60</v>
      </c>
      <c r="I12" s="38" t="s">
        <v>60</v>
      </c>
      <c r="J12" s="37"/>
      <c r="K12" s="37" t="s">
        <v>20</v>
      </c>
      <c r="L12" s="40"/>
      <c r="M12" s="41" t="s">
        <v>61</v>
      </c>
      <c r="N12" s="37"/>
      <c r="O12" s="37" t="s">
        <v>21</v>
      </c>
    </row>
    <row r="13" spans="1:15" ht="46.5" customHeight="1">
      <c r="A13" s="35" t="s">
        <v>22</v>
      </c>
      <c r="B13" s="42">
        <v>600</v>
      </c>
      <c r="C13" s="42">
        <v>60016</v>
      </c>
      <c r="D13" s="42"/>
      <c r="E13" s="42" t="s">
        <v>62</v>
      </c>
      <c r="F13" s="43" t="s">
        <v>63</v>
      </c>
      <c r="G13" s="44" t="s">
        <v>64</v>
      </c>
      <c r="H13" s="44" t="s">
        <v>65</v>
      </c>
      <c r="I13" s="44" t="s">
        <v>66</v>
      </c>
      <c r="J13" s="42"/>
      <c r="K13" s="42" t="s">
        <v>20</v>
      </c>
      <c r="L13" s="45"/>
      <c r="M13" s="43" t="s">
        <v>67</v>
      </c>
      <c r="N13" s="42"/>
      <c r="O13" s="42" t="s">
        <v>21</v>
      </c>
    </row>
    <row r="14" spans="1:15" ht="40.5" customHeight="1">
      <c r="A14" s="46" t="s">
        <v>24</v>
      </c>
      <c r="B14" s="47">
        <v>600</v>
      </c>
      <c r="C14" s="47">
        <v>60016</v>
      </c>
      <c r="D14" s="47"/>
      <c r="E14" s="47" t="s">
        <v>68</v>
      </c>
      <c r="F14" s="48">
        <v>340000</v>
      </c>
      <c r="G14" s="47"/>
      <c r="H14" s="48">
        <v>340000</v>
      </c>
      <c r="I14" s="48">
        <v>50000</v>
      </c>
      <c r="J14" s="47"/>
      <c r="K14" s="47"/>
      <c r="L14" s="49">
        <v>290000</v>
      </c>
      <c r="M14" s="50"/>
      <c r="N14" s="51"/>
      <c r="O14" s="50" t="s">
        <v>21</v>
      </c>
    </row>
    <row r="15" spans="1:15" ht="36.75" customHeight="1">
      <c r="A15" s="35" t="s">
        <v>27</v>
      </c>
      <c r="B15" s="35">
        <v>801</v>
      </c>
      <c r="C15" s="35">
        <v>80114</v>
      </c>
      <c r="D15" s="35"/>
      <c r="E15" s="52" t="s">
        <v>25</v>
      </c>
      <c r="F15" s="53">
        <v>13014506.64</v>
      </c>
      <c r="G15" s="54">
        <v>11320</v>
      </c>
      <c r="H15" s="38">
        <v>921574.13</v>
      </c>
      <c r="I15" s="35">
        <v>161574.13</v>
      </c>
      <c r="J15" s="55">
        <v>760000</v>
      </c>
      <c r="K15" s="56"/>
      <c r="L15" s="57"/>
      <c r="M15" s="58">
        <v>7000000</v>
      </c>
      <c r="N15" s="58">
        <v>5081612.51</v>
      </c>
      <c r="O15" s="36" t="s">
        <v>26</v>
      </c>
    </row>
    <row r="16" spans="1:15" ht="12" customHeight="1">
      <c r="A16" s="35"/>
      <c r="B16" s="35"/>
      <c r="C16" s="35"/>
      <c r="D16" s="35"/>
      <c r="E16" s="52"/>
      <c r="F16" s="59" t="s">
        <v>69</v>
      </c>
      <c r="G16" s="60" t="s">
        <v>70</v>
      </c>
      <c r="H16" s="48" t="s">
        <v>71</v>
      </c>
      <c r="I16" s="35"/>
      <c r="J16" s="55"/>
      <c r="K16" s="56"/>
      <c r="L16" s="57"/>
      <c r="M16" s="61" t="s">
        <v>72</v>
      </c>
      <c r="N16" s="61" t="s">
        <v>72</v>
      </c>
      <c r="O16" s="36"/>
    </row>
    <row r="17" spans="1:15" ht="20.25" customHeight="1">
      <c r="A17" s="35"/>
      <c r="B17" s="35"/>
      <c r="C17" s="35"/>
      <c r="D17" s="35"/>
      <c r="E17" s="52"/>
      <c r="F17" s="59" t="s">
        <v>73</v>
      </c>
      <c r="G17" s="60" t="s">
        <v>74</v>
      </c>
      <c r="H17" s="48" t="s">
        <v>75</v>
      </c>
      <c r="I17" s="35"/>
      <c r="J17" s="55"/>
      <c r="K17" s="56"/>
      <c r="L17" s="57"/>
      <c r="M17" s="62">
        <v>1050000</v>
      </c>
      <c r="N17" s="62">
        <v>762242.51</v>
      </c>
      <c r="O17" s="47"/>
    </row>
    <row r="18" spans="1:15" ht="15" customHeight="1">
      <c r="A18" s="35"/>
      <c r="B18" s="35"/>
      <c r="C18" s="35"/>
      <c r="D18" s="35"/>
      <c r="E18" s="52"/>
      <c r="F18" s="59"/>
      <c r="G18" s="60"/>
      <c r="H18" s="48"/>
      <c r="I18" s="35"/>
      <c r="J18" s="55"/>
      <c r="K18" s="56"/>
      <c r="L18" s="57"/>
      <c r="M18" s="63" t="s">
        <v>76</v>
      </c>
      <c r="N18" s="63" t="s">
        <v>76</v>
      </c>
      <c r="O18" s="47"/>
    </row>
    <row r="19" spans="1:15" ht="15" customHeight="1">
      <c r="A19" s="35"/>
      <c r="B19" s="35"/>
      <c r="C19" s="35"/>
      <c r="D19" s="35"/>
      <c r="E19" s="52"/>
      <c r="F19" s="64"/>
      <c r="G19" s="65"/>
      <c r="H19" s="66"/>
      <c r="I19" s="35"/>
      <c r="J19" s="55"/>
      <c r="K19" s="56"/>
      <c r="L19" s="57"/>
      <c r="M19" s="67">
        <v>5950000</v>
      </c>
      <c r="N19" s="67">
        <v>4319370</v>
      </c>
      <c r="O19" s="50"/>
    </row>
    <row r="20" spans="1:15" ht="42.75" customHeight="1">
      <c r="A20" s="46" t="s">
        <v>29</v>
      </c>
      <c r="B20" s="47">
        <v>900</v>
      </c>
      <c r="C20" s="47">
        <v>90095</v>
      </c>
      <c r="D20" s="47"/>
      <c r="E20" s="47" t="s">
        <v>77</v>
      </c>
      <c r="F20" s="47">
        <v>345000.32</v>
      </c>
      <c r="G20" s="47"/>
      <c r="H20" s="47">
        <v>345000.32</v>
      </c>
      <c r="I20" s="47">
        <v>65000.32</v>
      </c>
      <c r="J20" s="47"/>
      <c r="K20" s="47" t="s">
        <v>20</v>
      </c>
      <c r="L20" s="49">
        <v>280000</v>
      </c>
      <c r="M20" s="47"/>
      <c r="N20" s="47"/>
      <c r="O20" s="47" t="s">
        <v>21</v>
      </c>
    </row>
    <row r="21" spans="1:15" ht="63.75">
      <c r="A21" s="35" t="s">
        <v>31</v>
      </c>
      <c r="B21" s="42">
        <v>900</v>
      </c>
      <c r="C21" s="42">
        <v>90095</v>
      </c>
      <c r="D21" s="42"/>
      <c r="E21" s="42" t="s">
        <v>78</v>
      </c>
      <c r="F21" s="42">
        <v>9371247.22</v>
      </c>
      <c r="G21" s="42" t="s">
        <v>79</v>
      </c>
      <c r="H21" s="68">
        <v>85331.2</v>
      </c>
      <c r="I21" s="42">
        <v>12799.68</v>
      </c>
      <c r="J21" s="42"/>
      <c r="K21" s="42"/>
      <c r="L21" s="45">
        <v>72531.52</v>
      </c>
      <c r="M21" s="42" t="s">
        <v>80</v>
      </c>
      <c r="N21" s="42" t="s">
        <v>81</v>
      </c>
      <c r="O21" s="42" t="s">
        <v>82</v>
      </c>
    </row>
    <row r="22" spans="1:15" ht="32.25">
      <c r="A22" s="69" t="s">
        <v>33</v>
      </c>
      <c r="B22" s="50">
        <v>900</v>
      </c>
      <c r="C22" s="50">
        <v>90095</v>
      </c>
      <c r="D22" s="50"/>
      <c r="E22" s="50" t="s">
        <v>83</v>
      </c>
      <c r="F22" s="66">
        <v>150000</v>
      </c>
      <c r="G22" s="66">
        <v>90000</v>
      </c>
      <c r="H22" s="66">
        <v>30000</v>
      </c>
      <c r="I22" s="66">
        <v>30000</v>
      </c>
      <c r="J22" s="50"/>
      <c r="K22" s="50"/>
      <c r="L22" s="50"/>
      <c r="M22" s="66">
        <v>30000</v>
      </c>
      <c r="N22" s="50">
        <v>0</v>
      </c>
      <c r="O22" s="50" t="s">
        <v>21</v>
      </c>
    </row>
    <row r="23" spans="1:15" ht="12.75">
      <c r="A23" s="35" t="s">
        <v>84</v>
      </c>
      <c r="B23" s="70">
        <v>801</v>
      </c>
      <c r="C23" s="70">
        <v>80114</v>
      </c>
      <c r="D23" s="35"/>
      <c r="E23" s="37" t="s">
        <v>85</v>
      </c>
      <c r="F23" s="70">
        <v>1914459.13</v>
      </c>
      <c r="G23" s="71"/>
      <c r="H23" s="70">
        <v>765183.65</v>
      </c>
      <c r="I23" s="70">
        <v>14777.55</v>
      </c>
      <c r="J23" s="35">
        <v>100000</v>
      </c>
      <c r="K23" s="35"/>
      <c r="L23" s="55">
        <v>650406.1</v>
      </c>
      <c r="M23" s="70">
        <v>1143275.48</v>
      </c>
      <c r="N23" s="70"/>
      <c r="O23" s="36"/>
    </row>
    <row r="24" spans="1:15" ht="12.75">
      <c r="A24" s="35"/>
      <c r="B24" s="70"/>
      <c r="C24" s="70"/>
      <c r="D24" s="35"/>
      <c r="E24" s="47" t="s">
        <v>86</v>
      </c>
      <c r="F24" s="70"/>
      <c r="G24" s="72"/>
      <c r="H24" s="70"/>
      <c r="I24" s="70"/>
      <c r="J24" s="35"/>
      <c r="K24" s="35"/>
      <c r="L24" s="55"/>
      <c r="M24" s="70"/>
      <c r="N24" s="70"/>
      <c r="O24" s="36"/>
    </row>
    <row r="25" spans="1:15" ht="12.75">
      <c r="A25" s="35"/>
      <c r="B25" s="70"/>
      <c r="C25" s="70"/>
      <c r="D25" s="35"/>
      <c r="E25" s="47" t="s">
        <v>87</v>
      </c>
      <c r="F25" s="70"/>
      <c r="G25" s="73">
        <v>6000</v>
      </c>
      <c r="H25" s="70"/>
      <c r="I25" s="70"/>
      <c r="J25" s="35"/>
      <c r="K25" s="35"/>
      <c r="L25" s="55"/>
      <c r="M25" s="70"/>
      <c r="N25" s="70"/>
      <c r="O25" s="47" t="s">
        <v>88</v>
      </c>
    </row>
    <row r="26" spans="1:15" ht="12.75">
      <c r="A26" s="35"/>
      <c r="B26" s="70"/>
      <c r="C26" s="70"/>
      <c r="D26" s="35"/>
      <c r="E26" s="47" t="s">
        <v>38</v>
      </c>
      <c r="F26" s="70"/>
      <c r="G26" s="72"/>
      <c r="H26" s="70"/>
      <c r="I26" s="70"/>
      <c r="J26" s="35"/>
      <c r="K26" s="35"/>
      <c r="L26" s="55"/>
      <c r="M26" s="70"/>
      <c r="N26" s="70"/>
      <c r="O26" s="47" t="s">
        <v>89</v>
      </c>
    </row>
    <row r="27" spans="1:15" ht="12.75">
      <c r="A27" s="35"/>
      <c r="B27" s="70"/>
      <c r="C27" s="70"/>
      <c r="D27" s="35"/>
      <c r="E27" s="47" t="s">
        <v>40</v>
      </c>
      <c r="F27" s="70"/>
      <c r="G27" s="72"/>
      <c r="H27" s="70"/>
      <c r="I27" s="70"/>
      <c r="J27" s="35"/>
      <c r="K27" s="35"/>
      <c r="L27" s="55"/>
      <c r="M27" s="70"/>
      <c r="N27" s="70"/>
      <c r="O27" s="69"/>
    </row>
    <row r="28" spans="1:15" ht="12.75">
      <c r="A28" s="35"/>
      <c r="B28" s="70"/>
      <c r="C28" s="70"/>
      <c r="D28" s="35"/>
      <c r="E28" s="50" t="s">
        <v>41</v>
      </c>
      <c r="F28" s="70"/>
      <c r="G28" s="74"/>
      <c r="H28" s="70"/>
      <c r="I28" s="70"/>
      <c r="J28" s="35"/>
      <c r="K28" s="35"/>
      <c r="L28" s="55"/>
      <c r="M28" s="70"/>
      <c r="N28" s="70"/>
      <c r="O28" s="69"/>
    </row>
    <row r="29" spans="1:15" ht="12.75">
      <c r="A29" s="35"/>
      <c r="B29" s="35"/>
      <c r="C29" s="35"/>
      <c r="D29" s="75"/>
      <c r="E29" s="35"/>
      <c r="F29" s="35"/>
      <c r="G29" s="36"/>
      <c r="H29" s="35"/>
      <c r="I29" s="35"/>
      <c r="J29" s="35"/>
      <c r="K29" s="35"/>
      <c r="L29" s="35"/>
      <c r="M29" s="61"/>
      <c r="N29" s="61"/>
      <c r="O29" s="35"/>
    </row>
    <row r="30" spans="1:15" ht="3" customHeight="1">
      <c r="A30" s="35"/>
      <c r="B30" s="35"/>
      <c r="C30" s="35"/>
      <c r="D30" s="75"/>
      <c r="E30" s="35"/>
      <c r="F30" s="35"/>
      <c r="G30" s="46"/>
      <c r="H30" s="35"/>
      <c r="I30" s="35"/>
      <c r="J30" s="35"/>
      <c r="K30" s="35"/>
      <c r="L30" s="35"/>
      <c r="M30" s="62"/>
      <c r="N30" s="62"/>
      <c r="O30" s="35"/>
    </row>
    <row r="31" spans="1:15" ht="12.75" hidden="1">
      <c r="A31" s="35"/>
      <c r="B31" s="35"/>
      <c r="C31" s="35"/>
      <c r="D31" s="75"/>
      <c r="E31" s="35"/>
      <c r="F31" s="35"/>
      <c r="G31" s="46"/>
      <c r="H31" s="35"/>
      <c r="I31" s="35"/>
      <c r="J31" s="35"/>
      <c r="K31" s="35"/>
      <c r="L31" s="35"/>
      <c r="M31" s="61"/>
      <c r="N31" s="61"/>
      <c r="O31" s="35"/>
    </row>
    <row r="32" spans="1:15" ht="12.75">
      <c r="A32" s="35"/>
      <c r="B32" s="35"/>
      <c r="C32" s="35"/>
      <c r="D32" s="75"/>
      <c r="E32" s="35"/>
      <c r="F32" s="35"/>
      <c r="G32" s="69"/>
      <c r="H32" s="35"/>
      <c r="I32" s="35"/>
      <c r="J32" s="35"/>
      <c r="K32" s="35"/>
      <c r="L32" s="35"/>
      <c r="M32" s="67"/>
      <c r="N32" s="67"/>
      <c r="O32" s="35"/>
    </row>
    <row r="33" spans="1:15" ht="12.75">
      <c r="A33" s="76" t="s">
        <v>42</v>
      </c>
      <c r="B33" s="76"/>
      <c r="C33" s="76"/>
      <c r="D33" s="76"/>
      <c r="E33" s="76"/>
      <c r="F33" s="68">
        <v>27745907.2</v>
      </c>
      <c r="G33" s="68">
        <v>270848.8</v>
      </c>
      <c r="H33" s="44">
        <v>2557289.3000000003</v>
      </c>
      <c r="I33" s="42">
        <v>404351.68</v>
      </c>
      <c r="J33" s="42">
        <f>SUM(J12:J28)</f>
        <v>860000</v>
      </c>
      <c r="K33" s="42"/>
      <c r="L33" s="77">
        <f>SUM(L12:L32)</f>
        <v>1292937.62</v>
      </c>
      <c r="M33" s="68">
        <v>11159689.37</v>
      </c>
      <c r="N33" s="68">
        <v>10076612.51</v>
      </c>
      <c r="O33" s="78" t="s">
        <v>43</v>
      </c>
    </row>
    <row r="34" spans="1:15" ht="14.2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12.75">
      <c r="A35" s="80" t="s">
        <v>44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2.75">
      <c r="A36" s="80" t="s">
        <v>45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ht="12.75">
      <c r="A37" s="80" t="s">
        <v>46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12.75">
      <c r="A38" s="80" t="s">
        <v>47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79"/>
      <c r="O38" s="79"/>
    </row>
    <row r="39" spans="1:15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79"/>
      <c r="O39" s="79"/>
    </row>
    <row r="40" spans="2:15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</sheetData>
  <mergeCells count="57">
    <mergeCell ref="N1:O1"/>
    <mergeCell ref="N2:O2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5:A19"/>
    <mergeCell ref="B15:B19"/>
    <mergeCell ref="C15:C19"/>
    <mergeCell ref="D15:D19"/>
    <mergeCell ref="E15:E19"/>
    <mergeCell ref="I15:I19"/>
    <mergeCell ref="J15:J19"/>
    <mergeCell ref="K15:K19"/>
    <mergeCell ref="L15:L19"/>
    <mergeCell ref="O15:O16"/>
    <mergeCell ref="A23:A28"/>
    <mergeCell ref="B23:B28"/>
    <mergeCell ref="C23:C28"/>
    <mergeCell ref="D23:D28"/>
    <mergeCell ref="F23:F28"/>
    <mergeCell ref="H23:H28"/>
    <mergeCell ref="I23:I28"/>
    <mergeCell ref="J23:J28"/>
    <mergeCell ref="K23:K28"/>
    <mergeCell ref="L23:L28"/>
    <mergeCell ref="M23:M28"/>
    <mergeCell ref="N23:N28"/>
    <mergeCell ref="O23:O24"/>
    <mergeCell ref="O27:O28"/>
    <mergeCell ref="A29:A32"/>
    <mergeCell ref="B29:B32"/>
    <mergeCell ref="C29:C32"/>
    <mergeCell ref="D29:D32"/>
    <mergeCell ref="E29:E32"/>
    <mergeCell ref="F29:F32"/>
    <mergeCell ref="H29:H32"/>
    <mergeCell ref="I29:I32"/>
    <mergeCell ref="J29:J32"/>
    <mergeCell ref="K29:K32"/>
    <mergeCell ref="L29:L32"/>
    <mergeCell ref="O29:O32"/>
    <mergeCell ref="A33:E33"/>
  </mergeCells>
  <printOptions/>
  <pageMargins left="0.6298611111111111" right="0.7875" top="0.3" bottom="0.6402777777777778" header="0.5118055555555556" footer="0.5118055555555556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:O38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GZOS</dc:creator>
  <cp:keywords/>
  <dc:description/>
  <cp:lastModifiedBy>GZOS</cp:lastModifiedBy>
  <cp:lastPrinted>2008-05-29T10:11:31Z</cp:lastPrinted>
  <dcterms:created xsi:type="dcterms:W3CDTF">2007-03-26T09:51:21Z</dcterms:created>
  <dcterms:modified xsi:type="dcterms:W3CDTF">2008-05-26T07:11:05Z</dcterms:modified>
  <cp:category/>
  <cp:version/>
  <cp:contentType/>
  <cp:contentStatus/>
  <cp:revision>1</cp:revision>
</cp:coreProperties>
</file>