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'Arkusz1'!$A$1:$L$27</definedName>
  </definedNames>
  <calcPr fullCalcOnLoad="1"/>
</workbook>
</file>

<file path=xl/sharedStrings.xml><?xml version="1.0" encoding="utf-8"?>
<sst xmlns="http://schemas.openxmlformats.org/spreadsheetml/2006/main" count="111" uniqueCount="111">
  <si>
    <t>Załącznik nr 1</t>
  </si>
  <si>
    <t xml:space="preserve">do Uchwały Rady GminyNr VI/16/07 </t>
  </si>
  <si>
    <t>z 26 marca 2007 r.</t>
  </si>
  <si>
    <t>Zadania inwestycyjne w 2007 r.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</si>
  <si>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</si>
  <si>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</si>
  <si>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</si>
  <si>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</si>
  <si>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</si>
  <si>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</si>
  <si>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</si>
  <si>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</si>
  <si>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rPr>
        <b/>
        <sz val="7"/>
        <rFont val="Arial CE"/>
        <family val="2"/>
      </rPr>
      <t xml:space="preserve">rok budżetowy 2007 </t>
    </r>
    <r>
      <rPr>
        <b/>
        <sz val="7"/>
        <rFont val="Arial CE"/>
        <family val="0"/>
      </rPr>
      <t>(8+9+10+11)</t>
    </r>
  </si>
  <si>
    <t>z tego źródła finansowania</t>
  </si>
  <si>
    <t>dochody własne jst</t>
  </si>
  <si>
    <r>
      <rPr>
        <b/>
        <sz val="7"/>
        <rFont val="Arial CE"/>
        <family val="2"/>
      </rPr>
      <t>kredyty
i pożyczki</t>
    </r>
  </si>
  <si>
    <r>
      <rPr>
        <b/>
        <sz val="7"/>
        <rFont val="Arial CE"/>
        <family val="2"/>
      </rPr>
      <t>środki pochodzące
z innych  źródeł*</t>
    </r>
  </si>
  <si>
    <r>
      <rPr>
        <b/>
        <sz val="7"/>
        <rFont val="Arial CE"/>
        <family val="2"/>
      </rPr>
      <t>środki wymienione
w art. 5 ust. 1 pkt 2 i 3 u.f.p.</t>
    </r>
  </si>
  <si>
    <t>1.</t>
  </si>
  <si>
    <t>Budowa drogi w Kamińsku</t>
  </si>
  <si>
    <r>
      <rPr>
        <sz val="7"/>
        <rFont val="Arial CE"/>
        <family val="0"/>
      </rPr>
      <t>A.      
B.
C.
…</t>
    </r>
  </si>
  <si>
    <t>Urząd Gminy</t>
  </si>
  <si>
    <t>2.</t>
  </si>
  <si>
    <t>Budowa drogi w Siekierowizinie</t>
  </si>
  <si>
    <r>
      <rPr>
        <sz val="7"/>
        <rFont val="Arial CE"/>
        <family val="0"/>
      </rPr>
      <t>A.      
B.
C.
…</t>
    </r>
  </si>
  <si>
    <t>Urząd Gminy</t>
  </si>
  <si>
    <t>3.</t>
  </si>
  <si>
    <t>Rozbudowa Gimnazjum i Hali Sportowej wielofunkcyjnej w Przystajni</t>
  </si>
  <si>
    <r>
      <rPr>
        <sz val="7"/>
        <rFont val="Arial CE"/>
        <family val="0"/>
      </rPr>
      <t>A.      
B.
C.
…</t>
    </r>
  </si>
  <si>
    <t>Zespół ekonomiczno-administracyjny</t>
  </si>
  <si>
    <t>4.</t>
  </si>
  <si>
    <t>Budowa linii oświetlenia ulicznego na terenie Gminy</t>
  </si>
  <si>
    <t>Urząd Gminy</t>
  </si>
  <si>
    <t>5.</t>
  </si>
  <si>
    <t>Budowa kanalizacji sanitarnej Kuźnica St-Przystajń</t>
  </si>
  <si>
    <r>
      <rPr>
        <sz val="7"/>
        <rFont val="Arial CE"/>
        <family val="0"/>
      </rPr>
      <t>A.      
B.
C.
…</t>
    </r>
  </si>
  <si>
    <t>Urząd Gminy</t>
  </si>
  <si>
    <t>6.</t>
  </si>
  <si>
    <t>Wyk. parkingu na placu wielofunkcyjnym w Przytajni ul Cz-wska</t>
  </si>
  <si>
    <t>Urząd Gminy</t>
  </si>
  <si>
    <t>7.</t>
  </si>
  <si>
    <t>Promocja zdrowia realizowana</t>
  </si>
  <si>
    <t xml:space="preserve">Zespół </t>
  </si>
  <si>
    <t xml:space="preserve"> poprzez rozbudowę</t>
  </si>
  <si>
    <t>ekonomiczno-</t>
  </si>
  <si>
    <t xml:space="preserve">infranstruktury </t>
  </si>
  <si>
    <t>administracyjny</t>
  </si>
  <si>
    <t xml:space="preserve">sportowej w Gminie </t>
  </si>
  <si>
    <t>Przystajń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</si>
  <si>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</si>
  <si>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</si>
  <si>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</si>
  <si>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</si>
  <si>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</si>
  <si>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</si>
  <si>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Załącznik nr 2</t>
  </si>
  <si>
    <t xml:space="preserve">do Uchwały Rady GminyNr VI/16/07 </t>
  </si>
  <si>
    <t>z 26 marca 2007 r.</t>
  </si>
  <si>
    <t>Limity wydatków na wieloletnie programy inwestycyjne w latach 2007 - 2009</t>
  </si>
  <si>
    <t>w złotych</t>
  </si>
  <si>
    <t>Lp.</t>
  </si>
  <si>
    <t>Dział</t>
  </si>
  <si>
    <t>Rozdz.</t>
  </si>
  <si>
    <t>§**</t>
  </si>
  <si>
    <r>
      <rPr>
        <b/>
        <sz val="8"/>
        <rFont val="Arial CE"/>
        <family val="2"/>
      </rPr>
      <t>Nazwa zadania inwestycyjnego
i okres realizacji
(w latach)</t>
    </r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</si>
  <si>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</si>
  <si>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</si>
  <si>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</si>
  <si>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</si>
  <si>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</si>
  <si>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</si>
  <si>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</si>
  <si>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jst</t>
  </si>
  <si>
    <r>
      <rPr>
        <b/>
        <sz val="8"/>
        <rFont val="Arial CE"/>
        <family val="2"/>
      </rPr>
      <t>kredyty
i pożyczki</t>
    </r>
  </si>
  <si>
    <r>
      <rPr>
        <b/>
        <sz val="8"/>
        <rFont val="Arial CE"/>
        <family val="2"/>
      </rPr>
      <t>środki pochodzące
 z innych  źródeł*</t>
    </r>
  </si>
  <si>
    <r>
      <rPr>
        <b/>
        <sz val="8"/>
        <rFont val="Arial CE"/>
        <family val="2"/>
      </rPr>
      <t>środki wymienione
w art. 5 ust. 1 pkt 2 i 3 u.f.p.</t>
    </r>
  </si>
  <si>
    <t>1.</t>
  </si>
  <si>
    <t>Budowa drogi w Kamińsku</t>
  </si>
  <si>
    <r>
      <rPr>
        <sz val="8"/>
        <rFont val="Arial CE"/>
        <family val="2"/>
      </rPr>
      <t>A.      
B.
C.
…</t>
    </r>
  </si>
  <si>
    <t>Urząd Gminy</t>
  </si>
  <si>
    <t>2.</t>
  </si>
  <si>
    <t>Budowa drogi w Siekirowizinie</t>
  </si>
  <si>
    <r>
      <rPr>
        <sz val="8"/>
        <rFont val="Arial CE"/>
        <family val="2"/>
      </rPr>
      <t>A.      
B.
C.
…</t>
    </r>
  </si>
  <si>
    <t>Urząd Gminy</t>
  </si>
  <si>
    <t>3.</t>
  </si>
  <si>
    <t>Rozbudowa Gimnazjum i Hali Sportowej wielofunkcyjnej w Przystajni</t>
  </si>
  <si>
    <r>
      <rPr>
        <sz val="8"/>
        <rFont val="Arial CE"/>
        <family val="2"/>
      </rPr>
      <t>A.      
B.
C.
…</t>
    </r>
  </si>
  <si>
    <t>Zespół ekonomiczno-administracyjny</t>
  </si>
  <si>
    <t>4.</t>
  </si>
  <si>
    <t>Budowa linii oswietlenia ulicznego na terenie Gminy</t>
  </si>
  <si>
    <r>
      <rPr>
        <sz val="8"/>
        <rFont val="Arial CE"/>
        <family val="2"/>
      </rPr>
      <t>A.      
B.
C.
…</t>
    </r>
  </si>
  <si>
    <t>Urząd Gminy</t>
  </si>
  <si>
    <t>5.</t>
  </si>
  <si>
    <t>Budowa kanalizacji sanitarnej Kuźnica St.Przystajń</t>
  </si>
  <si>
    <t>Urząd Gminy</t>
  </si>
  <si>
    <t xml:space="preserve">Wyk. Parkingu na placu wielofunkcyjnym w Przystajni ul. Cz-wska </t>
  </si>
  <si>
    <t>Urząd Gminy</t>
  </si>
  <si>
    <t xml:space="preserve">Promocja zdrowia </t>
  </si>
  <si>
    <t>realizowana poprzez</t>
  </si>
  <si>
    <t>rozbudowę</t>
  </si>
  <si>
    <t>Zespół ekonomiczno-</t>
  </si>
  <si>
    <t xml:space="preserve">infranstruktury </t>
  </si>
  <si>
    <t>administracyjny szkół</t>
  </si>
  <si>
    <t xml:space="preserve">sportowej w Gminie </t>
  </si>
  <si>
    <t>Przystajń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</si>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</sst>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</numFmts>
  <fonts count="7">
    <font>
      <sz val="10"/>
      <name val="Arial"/>
      <family val="0"/>
    </font>
    <font>
      <sz val="10"/>
      <name val="Arial CE"/>
      <family val="0"/>
    </font>
    <font>
      <sz val="7"/>
      <name val="Arial"/>
      <family val="0"/>
    </font>
    <font>
      <b/>
      <sz val="7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64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20" applyFont="1" applyBorder="1" applyAlignment="1">
      <alignment horizontal="center" vertical="center" wrapText="1"/>
      <protection/>
    </xf>
    <xf numFmtId="164" fontId="3" fillId="2" borderId="1" xfId="20" applyFont="1" applyFill="1" applyBorder="1" applyAlignment="1">
      <alignment horizontal="center" vertical="center"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vertical="center"/>
      <protection/>
    </xf>
    <xf numFmtId="164" fontId="4" fillId="0" borderId="2" xfId="20" applyFont="1" applyBorder="1" applyAlignment="1">
      <alignment vertical="center" wrapText="1"/>
      <protection/>
    </xf>
    <xf numFmtId="164" fontId="4" fillId="0" borderId="3" xfId="20" applyFont="1" applyBorder="1" applyAlignment="1">
      <alignment horizontal="center" vertical="center"/>
      <protection/>
    </xf>
    <xf numFmtId="164" fontId="4" fillId="0" borderId="3" xfId="20" applyFont="1" applyBorder="1" applyAlignment="1">
      <alignment vertical="center"/>
      <protection/>
    </xf>
    <xf numFmtId="164" fontId="4" fillId="0" borderId="3" xfId="20" applyFont="1" applyBorder="1" applyAlignment="1">
      <alignment vertical="center" wrapText="1"/>
      <protection/>
    </xf>
    <xf numFmtId="164" fontId="4" fillId="0" borderId="4" xfId="20" applyFont="1" applyBorder="1" applyAlignment="1">
      <alignment vertical="center" wrapText="1"/>
      <protection/>
    </xf>
    <xf numFmtId="164" fontId="4" fillId="0" borderId="5" xfId="20" applyFont="1" applyBorder="1" applyAlignment="1">
      <alignment vertical="center" wrapText="1"/>
      <protection/>
    </xf>
    <xf numFmtId="164" fontId="4" fillId="0" borderId="6" xfId="20" applyFont="1" applyBorder="1" applyAlignment="1">
      <alignment vertical="center" wrapText="1"/>
      <protection/>
    </xf>
    <xf numFmtId="164" fontId="4" fillId="0" borderId="6" xfId="20" applyFont="1" applyBorder="1" applyAlignment="1">
      <alignment horizontal="center" vertical="center"/>
      <protection/>
    </xf>
    <xf numFmtId="164" fontId="4" fillId="0" borderId="6" xfId="20" applyFont="1" applyBorder="1" applyAlignment="1">
      <alignment vertical="center"/>
      <protection/>
    </xf>
    <xf numFmtId="164" fontId="4" fillId="0" borderId="6" xfId="20" applyFont="1" applyBorder="1" applyAlignment="1">
      <alignment vertical="center" wrapText="1" readingOrder="1"/>
      <protection/>
    </xf>
    <xf numFmtId="164" fontId="4" fillId="0" borderId="1" xfId="20" applyFont="1" applyBorder="1" applyAlignment="1">
      <alignment horizontal="center" vertical="center"/>
      <protection/>
    </xf>
    <xf numFmtId="164" fontId="4" fillId="0" borderId="7" xfId="20" applyFont="1" applyBorder="1" applyAlignment="1">
      <alignment horizontal="right" vertical="center"/>
      <protection/>
    </xf>
    <xf numFmtId="164" fontId="4" fillId="0" borderId="7" xfId="20" applyFont="1" applyBorder="1" applyAlignment="1">
      <alignment vertical="center"/>
      <protection/>
    </xf>
    <xf numFmtId="164" fontId="4" fillId="0" borderId="1" xfId="20" applyFont="1" applyBorder="1" applyAlignment="1">
      <alignment horizontal="right" vertical="center"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4" fillId="0" borderId="6" xfId="20" applyFont="1" applyBorder="1" applyAlignment="1">
      <alignment horizontal="right" vertical="center"/>
      <protection/>
    </xf>
    <xf numFmtId="164" fontId="4" fillId="0" borderId="8" xfId="20" applyFont="1" applyBorder="1" applyAlignment="1">
      <alignment vertical="center"/>
      <protection/>
    </xf>
    <xf numFmtId="164" fontId="4" fillId="0" borderId="8" xfId="20" applyFont="1" applyBorder="1" applyAlignment="1">
      <alignment horizontal="right" vertical="center"/>
      <protection/>
    </xf>
    <xf numFmtId="164" fontId="3" fillId="0" borderId="1" xfId="20" applyFont="1" applyBorder="1" applyAlignment="1">
      <alignment horizontal="left" vertical="center"/>
      <protection/>
    </xf>
    <xf numFmtId="164" fontId="4" fillId="0" borderId="1" xfId="20" applyFont="1" applyBorder="1" applyAlignment="1">
      <alignment vertical="center"/>
      <protection/>
    </xf>
    <xf numFmtId="164" fontId="3" fillId="0" borderId="1" xfId="20" applyFont="1" applyBorder="1" applyAlignment="1">
      <alignment vertical="center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0" xfId="20" applyFont="1" applyBorder="1" applyAlignment="1">
      <alignment vertical="center"/>
      <protection/>
    </xf>
    <xf numFmtId="164" fontId="2" fillId="0" borderId="0" xfId="0" applyFont="1" applyBorder="1" applyAlignment="1">
      <alignment horizontal="left"/>
    </xf>
    <xf numFmtId="164" fontId="5" fillId="0" borderId="0" xfId="21" applyFont="1" applyBorder="1" applyAlignment="1">
      <alignment horizontal="center" vertical="center" wrapText="1"/>
      <protection/>
    </xf>
    <xf numFmtId="164" fontId="6" fillId="0" borderId="0" xfId="21" applyFont="1" applyBorder="1" applyAlignment="1">
      <alignment horizontal="right" vertical="center"/>
      <protection/>
    </xf>
    <xf numFmtId="164" fontId="5" fillId="2" borderId="1" xfId="21" applyFont="1" applyFill="1" applyBorder="1" applyAlignment="1">
      <alignment horizontal="center" vertical="center"/>
      <protection/>
    </xf>
    <xf numFmtId="164" fontId="5" fillId="2" borderId="1" xfId="21" applyFont="1" applyFill="1" applyBorder="1" applyAlignment="1">
      <alignment horizontal="center" vertical="center" wrapText="1"/>
      <protection/>
    </xf>
    <xf numFmtId="164" fontId="6" fillId="0" borderId="1" xfId="21" applyFont="1" applyBorder="1" applyAlignment="1">
      <alignment horizontal="center" vertical="center"/>
      <protection/>
    </xf>
    <xf numFmtId="164" fontId="6" fillId="0" borderId="2" xfId="21" applyFont="1" applyBorder="1" applyAlignment="1">
      <alignment horizontal="center" vertical="center"/>
      <protection/>
    </xf>
    <xf numFmtId="164" fontId="6" fillId="0" borderId="2" xfId="21" applyFont="1" applyBorder="1" applyAlignment="1">
      <alignment vertical="center"/>
      <protection/>
    </xf>
    <xf numFmtId="164" fontId="6" fillId="0" borderId="2" xfId="21" applyFont="1" applyBorder="1" applyAlignment="1">
      <alignment vertical="center" wrapText="1"/>
      <protection/>
    </xf>
    <xf numFmtId="164" fontId="6" fillId="0" borderId="3" xfId="21" applyFont="1" applyBorder="1" applyAlignment="1">
      <alignment horizontal="center" vertical="center"/>
      <protection/>
    </xf>
    <xf numFmtId="164" fontId="6" fillId="0" borderId="3" xfId="21" applyFont="1" applyBorder="1" applyAlignment="1">
      <alignment vertical="center"/>
      <protection/>
    </xf>
    <xf numFmtId="164" fontId="6" fillId="0" borderId="3" xfId="21" applyFont="1" applyBorder="1" applyAlignment="1">
      <alignment vertical="center" wrapText="1"/>
      <protection/>
    </xf>
    <xf numFmtId="164" fontId="6" fillId="0" borderId="4" xfId="21" applyFont="1" applyBorder="1" applyAlignment="1">
      <alignment vertical="center" wrapText="1"/>
      <protection/>
    </xf>
    <xf numFmtId="164" fontId="6" fillId="0" borderId="5" xfId="21" applyFont="1" applyBorder="1" applyAlignment="1">
      <alignment vertical="center" wrapText="1"/>
      <protection/>
    </xf>
    <xf numFmtId="164" fontId="6" fillId="0" borderId="6" xfId="21" applyFont="1" applyBorder="1" applyAlignment="1">
      <alignment vertical="center" wrapText="1"/>
      <protection/>
    </xf>
    <xf numFmtId="164" fontId="6" fillId="0" borderId="6" xfId="21" applyFont="1" applyBorder="1" applyAlignment="1">
      <alignment horizontal="center" vertical="center"/>
      <protection/>
    </xf>
    <xf numFmtId="164" fontId="6" fillId="0" borderId="6" xfId="21" applyFont="1" applyBorder="1" applyAlignment="1">
      <alignment vertical="center"/>
      <protection/>
    </xf>
    <xf numFmtId="164" fontId="6" fillId="0" borderId="1" xfId="21" applyFont="1" applyBorder="1" applyAlignment="1">
      <alignment horizontal="right" vertical="center"/>
      <protection/>
    </xf>
    <xf numFmtId="164" fontId="6" fillId="0" borderId="7" xfId="21" applyFont="1" applyBorder="1" applyAlignment="1">
      <alignment vertical="center"/>
      <protection/>
    </xf>
    <xf numFmtId="164" fontId="6" fillId="0" borderId="7" xfId="21" applyFont="1" applyBorder="1" applyAlignment="1">
      <alignment horizontal="center" vertical="center"/>
      <protection/>
    </xf>
    <xf numFmtId="164" fontId="6" fillId="0" borderId="6" xfId="21" applyFont="1" applyBorder="1" applyAlignment="1">
      <alignment horizontal="right" vertical="center"/>
      <protection/>
    </xf>
    <xf numFmtId="164" fontId="6" fillId="0" borderId="8" xfId="21" applyFont="1" applyBorder="1" applyAlignment="1">
      <alignment horizontal="center" vertical="center"/>
      <protection/>
    </xf>
    <xf numFmtId="164" fontId="6" fillId="0" borderId="8" xfId="21" applyFont="1" applyBorder="1" applyAlignment="1">
      <alignment horizontal="right" vertical="center"/>
      <protection/>
    </xf>
    <xf numFmtId="164" fontId="6" fillId="0" borderId="8" xfId="21" applyFont="1" applyBorder="1" applyAlignment="1">
      <alignment vertical="center"/>
      <protection/>
    </xf>
    <xf numFmtId="164" fontId="5" fillId="0" borderId="1" xfId="21" applyFont="1" applyBorder="1" applyAlignment="1">
      <alignment horizontal="left" vertical="center"/>
      <protection/>
    </xf>
    <xf numFmtId="164" fontId="5" fillId="0" borderId="8" xfId="21" applyFont="1" applyBorder="1" applyAlignment="1">
      <alignment horizontal="left" vertical="center"/>
      <protection/>
    </xf>
    <xf numFmtId="164" fontId="6" fillId="0" borderId="1" xfId="21" applyFont="1" applyBorder="1" applyAlignment="1">
      <alignment vertical="center"/>
      <protection/>
    </xf>
    <xf numFmtId="164" fontId="5" fillId="0" borderId="1" xfId="21" applyFont="1" applyBorder="1" applyAlignment="1">
      <alignment vertical="center"/>
      <protection/>
    </xf>
    <xf numFmtId="164" fontId="5" fillId="0" borderId="1" xfId="21" applyFont="1" applyBorder="1" applyAlignment="1">
      <alignment horizontal="center" vertical="center"/>
      <protection/>
    </xf>
    <xf numFmtId="164" fontId="6" fillId="0" borderId="0" xfId="21" applyFont="1" applyBorder="1">
      <alignment/>
      <protection/>
    </xf>
    <xf numFmtId="164" fontId="6" fillId="0" borderId="0" xfId="21" applyFont="1" applyBorder="1" applyAlignment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  <cellStyle name="Normalny_Arkusz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1">
      <selection activeCell="L27" sqref="L27"/>
    </sheetView>
  </sheetViews>
  <sheetFormatPr defaultColWidth="9.140625" defaultRowHeight="12.75"/>
  <cols>
    <col min="1" max="2" width="9.00390625" style="0" customWidth="1"/>
    <col min="3" max="3" width="13.140625" style="1" customWidth="1"/>
    <col min="4" max="4" width="9.00390625" style="0" customWidth="1"/>
    <col min="5" max="5" width="18.140625" style="1" customWidth="1"/>
    <col min="6" max="6" width="10.8515625" style="1" customWidth="1"/>
    <col min="7" max="11" width="9.00390625" style="0" customWidth="1"/>
    <col min="12" max="12" width="17.140625" style="1" customWidth="1"/>
    <col min="13" max="256" width="9.00390625" style="0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3" t="s">
        <v>0</v>
      </c>
      <c r="L1" s="3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</v>
      </c>
      <c r="L2" s="3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3" t="s">
        <v>2</v>
      </c>
      <c r="L3" s="3"/>
    </row>
    <row r="4" spans="1:12" ht="12.7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.75">
      <c r="A5" s="5" t="s">
        <v>4</v>
      </c>
      <c r="B5" s="5" t="s">
        <v>5</v>
      </c>
      <c r="C5" s="5" t="s">
        <v>6</v>
      </c>
      <c r="D5" s="5" t="s">
        <v>7</v>
      </c>
      <c r="E5" s="6" t="s">
        <v>8</v>
      </c>
      <c r="F5" s="6" t="s">
        <v>9</v>
      </c>
      <c r="G5" s="6" t="s">
        <v>10</v>
      </c>
      <c r="H5" s="6"/>
      <c r="I5" s="6"/>
      <c r="J5" s="6"/>
      <c r="K5" s="6"/>
      <c r="L5" s="6" t="s">
        <v>11</v>
      </c>
    </row>
    <row r="6" spans="1:12" ht="12.75">
      <c r="A6" s="5"/>
      <c r="B6" s="5"/>
      <c r="C6" s="5"/>
      <c r="D6" s="5"/>
      <c r="E6" s="6"/>
      <c r="F6" s="6"/>
      <c r="G6" s="6" t="s">
        <v>12</v>
      </c>
      <c r="H6" s="6" t="s">
        <v>13</v>
      </c>
      <c r="I6" s="6"/>
      <c r="J6" s="6"/>
      <c r="K6" s="6"/>
      <c r="L6" s="6"/>
    </row>
    <row r="7" spans="1:12" ht="12.75">
      <c r="A7" s="5"/>
      <c r="B7" s="5"/>
      <c r="C7" s="5"/>
      <c r="D7" s="5"/>
      <c r="E7" s="6"/>
      <c r="F7" s="6"/>
      <c r="G7" s="6"/>
      <c r="H7" s="6" t="s">
        <v>14</v>
      </c>
      <c r="I7" s="6" t="s">
        <v>15</v>
      </c>
      <c r="J7" s="6" t="s">
        <v>16</v>
      </c>
      <c r="K7" s="6" t="s">
        <v>17</v>
      </c>
      <c r="L7" s="6"/>
    </row>
    <row r="8" spans="1:12" ht="12.75">
      <c r="A8" s="5"/>
      <c r="B8" s="5"/>
      <c r="C8" s="5"/>
      <c r="D8" s="5"/>
      <c r="E8" s="6"/>
      <c r="F8" s="6"/>
      <c r="G8" s="6"/>
      <c r="H8" s="6"/>
      <c r="I8" s="6"/>
      <c r="J8" s="6"/>
      <c r="K8" s="6"/>
      <c r="L8" s="6"/>
    </row>
    <row r="9" spans="1:12" ht="12.75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</row>
    <row r="10" spans="1:12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</row>
    <row r="11" spans="1:12" ht="36.75">
      <c r="A11" s="8" t="s">
        <v>18</v>
      </c>
      <c r="B11" s="9">
        <v>600</v>
      </c>
      <c r="C11" s="9">
        <v>60016</v>
      </c>
      <c r="D11" s="9"/>
      <c r="E11" s="10" t="s">
        <v>19</v>
      </c>
      <c r="F11" s="9">
        <v>750000</v>
      </c>
      <c r="G11" s="9">
        <v>750000</v>
      </c>
      <c r="H11" s="9">
        <v>15000</v>
      </c>
      <c r="I11" s="9">
        <v>185000</v>
      </c>
      <c r="J11" s="10" t="s">
        <v>20</v>
      </c>
      <c r="K11" s="9">
        <v>550000</v>
      </c>
      <c r="L11" s="9" t="s">
        <v>21</v>
      </c>
    </row>
    <row r="12" spans="1:12" ht="36.75">
      <c r="A12" s="11" t="s">
        <v>22</v>
      </c>
      <c r="B12" s="12">
        <v>600</v>
      </c>
      <c r="C12" s="12">
        <v>60016</v>
      </c>
      <c r="D12" s="12"/>
      <c r="E12" s="13" t="s">
        <v>23</v>
      </c>
      <c r="F12" s="12">
        <v>550000</v>
      </c>
      <c r="G12" s="12">
        <v>550000</v>
      </c>
      <c r="H12" s="12">
        <v>15000</v>
      </c>
      <c r="I12" s="12">
        <v>85000</v>
      </c>
      <c r="J12" s="14" t="s">
        <v>24</v>
      </c>
      <c r="K12" s="12">
        <v>450000</v>
      </c>
      <c r="L12" s="12" t="s">
        <v>25</v>
      </c>
    </row>
    <row r="13" spans="1:12" ht="36.75">
      <c r="A13" s="11" t="s">
        <v>26</v>
      </c>
      <c r="B13" s="12">
        <v>801</v>
      </c>
      <c r="C13" s="12">
        <v>80114</v>
      </c>
      <c r="D13" s="12"/>
      <c r="E13" s="13" t="s">
        <v>27</v>
      </c>
      <c r="F13" s="12">
        <v>7650000</v>
      </c>
      <c r="G13" s="12">
        <v>1744000</v>
      </c>
      <c r="H13" s="12">
        <v>44000</v>
      </c>
      <c r="I13" s="12">
        <v>300000</v>
      </c>
      <c r="J13" s="15" t="s">
        <v>28</v>
      </c>
      <c r="K13" s="12">
        <v>1400000</v>
      </c>
      <c r="L13" s="13" t="s">
        <v>29</v>
      </c>
    </row>
    <row r="14" spans="1:12" ht="18.75">
      <c r="A14" s="11" t="s">
        <v>30</v>
      </c>
      <c r="B14" s="12">
        <v>900</v>
      </c>
      <c r="C14" s="12">
        <v>90015</v>
      </c>
      <c r="D14" s="12"/>
      <c r="E14" s="13" t="s">
        <v>31</v>
      </c>
      <c r="F14" s="12">
        <v>477500</v>
      </c>
      <c r="G14" s="12">
        <v>477500</v>
      </c>
      <c r="H14" s="12">
        <v>127500</v>
      </c>
      <c r="I14" s="12">
        <v>350000</v>
      </c>
      <c r="J14" s="16"/>
      <c r="K14" s="12"/>
      <c r="L14" s="13" t="s">
        <v>32</v>
      </c>
    </row>
    <row r="15" spans="1:12" ht="36.75">
      <c r="A15" s="11" t="s">
        <v>33</v>
      </c>
      <c r="B15" s="12">
        <v>900</v>
      </c>
      <c r="C15" s="12">
        <v>90095</v>
      </c>
      <c r="D15" s="12"/>
      <c r="E15" s="13" t="s">
        <v>34</v>
      </c>
      <c r="F15" s="12">
        <v>6000000</v>
      </c>
      <c r="G15" s="12">
        <v>137000</v>
      </c>
      <c r="H15" s="12">
        <v>137000</v>
      </c>
      <c r="I15" s="12"/>
      <c r="J15" s="16" t="s">
        <v>35</v>
      </c>
      <c r="K15" s="12"/>
      <c r="L15" s="12" t="s">
        <v>36</v>
      </c>
    </row>
    <row r="16" spans="1:12" ht="27.75">
      <c r="A16" s="17" t="s">
        <v>37</v>
      </c>
      <c r="B16" s="18">
        <v>900</v>
      </c>
      <c r="C16" s="18">
        <v>90095</v>
      </c>
      <c r="D16" s="18"/>
      <c r="E16" s="19" t="s">
        <v>38</v>
      </c>
      <c r="F16" s="18">
        <v>150000</v>
      </c>
      <c r="G16" s="18">
        <v>30000</v>
      </c>
      <c r="H16" s="18">
        <v>30000</v>
      </c>
      <c r="I16" s="18"/>
      <c r="J16" s="16"/>
      <c r="K16" s="18"/>
      <c r="L16" s="18" t="s">
        <v>39</v>
      </c>
    </row>
    <row r="17" spans="1:12" ht="12.75">
      <c r="A17" s="20" t="s">
        <v>40</v>
      </c>
      <c r="B17" s="21">
        <v>800</v>
      </c>
      <c r="C17" s="21">
        <v>80114</v>
      </c>
      <c r="D17" s="20"/>
      <c r="E17" s="22" t="s">
        <v>41</v>
      </c>
      <c r="F17" s="23">
        <v>1890000</v>
      </c>
      <c r="G17" s="23">
        <v>6000</v>
      </c>
      <c r="H17" s="23">
        <v>6000</v>
      </c>
      <c r="I17" s="20"/>
      <c r="J17" s="24"/>
      <c r="K17" s="20"/>
      <c r="L17" s="22" t="s">
        <v>42</v>
      </c>
    </row>
    <row r="18" spans="1:12" ht="12.75">
      <c r="A18" s="20"/>
      <c r="B18" s="21"/>
      <c r="C18" s="21"/>
      <c r="D18" s="20"/>
      <c r="E18" s="18" t="s">
        <v>43</v>
      </c>
      <c r="F18" s="23"/>
      <c r="G18" s="23"/>
      <c r="H18" s="23"/>
      <c r="I18" s="20"/>
      <c r="J18" s="24"/>
      <c r="K18" s="20"/>
      <c r="L18" s="18" t="s">
        <v>44</v>
      </c>
    </row>
    <row r="19" spans="1:12" ht="12.75">
      <c r="A19" s="20"/>
      <c r="B19" s="21"/>
      <c r="C19" s="21"/>
      <c r="D19" s="20"/>
      <c r="E19" s="18" t="s">
        <v>45</v>
      </c>
      <c r="F19" s="23"/>
      <c r="G19" s="23"/>
      <c r="H19" s="23"/>
      <c r="I19" s="20"/>
      <c r="J19" s="24"/>
      <c r="K19" s="20"/>
      <c r="L19" s="18" t="s">
        <v>46</v>
      </c>
    </row>
    <row r="20" spans="1:12" ht="12.75">
      <c r="A20" s="20"/>
      <c r="B20" s="21"/>
      <c r="C20" s="21"/>
      <c r="D20" s="20"/>
      <c r="E20" s="18" t="s">
        <v>47</v>
      </c>
      <c r="F20" s="23"/>
      <c r="G20" s="23"/>
      <c r="H20" s="23"/>
      <c r="I20" s="20"/>
      <c r="J20" s="24"/>
      <c r="K20" s="20"/>
      <c r="L20" s="18"/>
    </row>
    <row r="21" spans="1:12" ht="12.75">
      <c r="A21" s="20"/>
      <c r="B21" s="21"/>
      <c r="C21" s="21"/>
      <c r="D21" s="20"/>
      <c r="E21" s="26" t="s">
        <v>48</v>
      </c>
      <c r="F21" s="23"/>
      <c r="G21" s="23"/>
      <c r="H21" s="23"/>
      <c r="I21" s="20"/>
      <c r="J21" s="24"/>
      <c r="K21" s="20"/>
      <c r="L21" s="18"/>
    </row>
    <row r="22" spans="1:12" ht="12.75">
      <c r="A22" s="28" t="s">
        <v>49</v>
      </c>
      <c r="B22" s="28"/>
      <c r="C22" s="28"/>
      <c r="D22" s="28"/>
      <c r="E22" s="28"/>
      <c r="F22" s="29">
        <f>SUM(F11:F21)</f>
        <v>17467500</v>
      </c>
      <c r="G22" s="30">
        <v>3694500</v>
      </c>
      <c r="H22" s="29">
        <v>374500</v>
      </c>
      <c r="I22" s="29">
        <v>920000</v>
      </c>
      <c r="J22" s="29"/>
      <c r="K22" s="29">
        <v>2400000</v>
      </c>
      <c r="L22" s="31" t="s">
        <v>50</v>
      </c>
    </row>
    <row r="23" spans="1:12" ht="12.75">
      <c r="A23" s="32" t="s">
        <v>51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.75">
      <c r="A24" s="32" t="s">
        <v>52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12.75">
      <c r="A25" s="32" t="s">
        <v>53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12.75">
      <c r="A26" s="32" t="s">
        <v>54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</sheetData>
  <mergeCells count="29">
    <mergeCell ref="K1:L1"/>
    <mergeCell ref="K2:L2"/>
    <mergeCell ref="K3:L3"/>
    <mergeCell ref="A4:L4"/>
    <mergeCell ref="A5:A9"/>
    <mergeCell ref="B5:B9"/>
    <mergeCell ref="C5:C9"/>
    <mergeCell ref="D5:D9"/>
    <mergeCell ref="E5:E9"/>
    <mergeCell ref="F5:F9"/>
    <mergeCell ref="G5:K5"/>
    <mergeCell ref="L5:L9"/>
    <mergeCell ref="G6:G9"/>
    <mergeCell ref="H6:K6"/>
    <mergeCell ref="H7:H9"/>
    <mergeCell ref="I7:I9"/>
    <mergeCell ref="J7:J9"/>
    <mergeCell ref="K7:K9"/>
    <mergeCell ref="A17:A21"/>
    <mergeCell ref="B17:B21"/>
    <mergeCell ref="C17:C21"/>
    <mergeCell ref="D17:D21"/>
    <mergeCell ref="F17:F21"/>
    <mergeCell ref="G17:G21"/>
    <mergeCell ref="H17:H21"/>
    <mergeCell ref="I17:I21"/>
    <mergeCell ref="J17:J21"/>
    <mergeCell ref="K17:K21"/>
    <mergeCell ref="A22:E22"/>
  </mergeCells>
  <printOptions/>
  <pageMargins left="0.7875" right="0.7875" top="0.7875" bottom="0.7875" header="0.5" footer="0.5"/>
  <pageSetup fitToHeight="0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4">
      <selection activeCell="O32" sqref="O32"/>
    </sheetView>
  </sheetViews>
  <sheetFormatPr defaultColWidth="9.140625" defaultRowHeight="12.75"/>
  <cols>
    <col min="1" max="4" width="9.00390625" style="0" customWidth="1"/>
    <col min="5" max="5" width="16.8515625" style="1" customWidth="1"/>
    <col min="6" max="13" width="9.00390625" style="0" customWidth="1"/>
    <col min="14" max="14" width="16.421875" style="1" customWidth="1"/>
    <col min="15" max="256" width="9.00390625" style="0" customWidth="1"/>
  </cols>
  <sheetData>
    <row r="1" spans="5:14" ht="12.75">
      <c r="E1" s="1"/>
      <c r="M1" s="3" t="s">
        <v>55</v>
      </c>
      <c r="N1" s="3"/>
    </row>
    <row r="2" spans="5:14" ht="12.75">
      <c r="E2" s="1"/>
      <c r="M2" s="33" t="s">
        <v>56</v>
      </c>
      <c r="N2" s="33"/>
    </row>
    <row r="3" spans="5:14" ht="12.75">
      <c r="E3" s="1"/>
      <c r="M3" s="3" t="s">
        <v>57</v>
      </c>
      <c r="N3" s="3"/>
    </row>
    <row r="4" spans="1:14" ht="12.75">
      <c r="A4" s="34" t="s">
        <v>58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2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 t="s">
        <v>59</v>
      </c>
    </row>
    <row r="6" spans="1:14" ht="12.75">
      <c r="A6" s="36" t="s">
        <v>60</v>
      </c>
      <c r="B6" s="36" t="s">
        <v>61</v>
      </c>
      <c r="C6" s="36" t="s">
        <v>62</v>
      </c>
      <c r="D6" s="36" t="s">
        <v>63</v>
      </c>
      <c r="E6" s="37" t="s">
        <v>64</v>
      </c>
      <c r="F6" s="37" t="s">
        <v>65</v>
      </c>
      <c r="G6" s="37" t="s">
        <v>66</v>
      </c>
      <c r="H6" s="37"/>
      <c r="I6" s="37"/>
      <c r="J6" s="37"/>
      <c r="K6" s="37"/>
      <c r="L6" s="37"/>
      <c r="M6" s="37"/>
      <c r="N6" s="37" t="s">
        <v>67</v>
      </c>
    </row>
    <row r="7" spans="1:14" ht="12.75">
      <c r="A7" s="36"/>
      <c r="B7" s="36"/>
      <c r="C7" s="36"/>
      <c r="D7" s="36"/>
      <c r="E7" s="37"/>
      <c r="F7" s="37"/>
      <c r="G7" s="37" t="s">
        <v>68</v>
      </c>
      <c r="H7" s="37" t="s">
        <v>69</v>
      </c>
      <c r="I7" s="37"/>
      <c r="J7" s="37"/>
      <c r="K7" s="37"/>
      <c r="L7" s="37" t="s">
        <v>70</v>
      </c>
      <c r="M7" s="37" t="s">
        <v>71</v>
      </c>
      <c r="N7" s="37"/>
    </row>
    <row r="8" spans="1:14" ht="12.75">
      <c r="A8" s="36"/>
      <c r="B8" s="36"/>
      <c r="C8" s="36"/>
      <c r="D8" s="36"/>
      <c r="E8" s="37"/>
      <c r="F8" s="37"/>
      <c r="G8" s="37"/>
      <c r="H8" s="37" t="s">
        <v>72</v>
      </c>
      <c r="I8" s="37" t="s">
        <v>73</v>
      </c>
      <c r="J8" s="37" t="s">
        <v>74</v>
      </c>
      <c r="K8" s="37" t="s">
        <v>75</v>
      </c>
      <c r="L8" s="37"/>
      <c r="M8" s="37"/>
      <c r="N8" s="37"/>
    </row>
    <row r="9" spans="1:14" ht="12.75">
      <c r="A9" s="36"/>
      <c r="B9" s="36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ht="12.75">
      <c r="A10" s="36"/>
      <c r="B10" s="36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12.75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38">
        <v>10</v>
      </c>
      <c r="K11" s="38">
        <v>11</v>
      </c>
      <c r="L11" s="38">
        <v>12</v>
      </c>
      <c r="M11" s="38">
        <v>13</v>
      </c>
      <c r="N11" s="38">
        <v>14</v>
      </c>
    </row>
    <row r="12" spans="1:14" ht="42.75">
      <c r="A12" s="39" t="s">
        <v>76</v>
      </c>
      <c r="B12" s="40">
        <v>600</v>
      </c>
      <c r="C12" s="40">
        <v>60016</v>
      </c>
      <c r="D12" s="40"/>
      <c r="E12" s="41" t="s">
        <v>77</v>
      </c>
      <c r="F12" s="40">
        <v>750000</v>
      </c>
      <c r="G12" s="40">
        <v>750000</v>
      </c>
      <c r="H12" s="40">
        <v>15000</v>
      </c>
      <c r="I12" s="40">
        <v>185000</v>
      </c>
      <c r="J12" s="41" t="s">
        <v>78</v>
      </c>
      <c r="K12" s="40">
        <v>550000</v>
      </c>
      <c r="L12" s="40"/>
      <c r="M12" s="40"/>
      <c r="N12" s="40" t="s">
        <v>79</v>
      </c>
    </row>
    <row r="13" spans="1:14" ht="42.75">
      <c r="A13" s="42" t="s">
        <v>80</v>
      </c>
      <c r="B13" s="43">
        <v>600</v>
      </c>
      <c r="C13" s="43">
        <v>60016</v>
      </c>
      <c r="D13" s="43"/>
      <c r="E13" s="44" t="s">
        <v>81</v>
      </c>
      <c r="F13" s="43">
        <v>550000</v>
      </c>
      <c r="G13" s="43">
        <v>550000</v>
      </c>
      <c r="H13" s="43">
        <v>15000</v>
      </c>
      <c r="I13" s="43">
        <v>85000</v>
      </c>
      <c r="J13" s="45" t="s">
        <v>82</v>
      </c>
      <c r="K13" s="43">
        <v>450000</v>
      </c>
      <c r="L13" s="43"/>
      <c r="M13" s="43"/>
      <c r="N13" s="44" t="s">
        <v>83</v>
      </c>
    </row>
    <row r="14" spans="1:14" ht="42.75">
      <c r="A14" s="42" t="s">
        <v>84</v>
      </c>
      <c r="B14" s="43">
        <v>801</v>
      </c>
      <c r="C14" s="43">
        <v>80114</v>
      </c>
      <c r="D14" s="43"/>
      <c r="E14" s="44" t="s">
        <v>85</v>
      </c>
      <c r="F14" s="43">
        <v>7650000</v>
      </c>
      <c r="G14" s="43">
        <v>1744000</v>
      </c>
      <c r="H14" s="43">
        <v>44000</v>
      </c>
      <c r="I14" s="43">
        <v>300000</v>
      </c>
      <c r="J14" s="46" t="s">
        <v>86</v>
      </c>
      <c r="K14" s="43">
        <v>1400000</v>
      </c>
      <c r="L14" s="43">
        <v>1750000</v>
      </c>
      <c r="M14" s="43">
        <v>3998000</v>
      </c>
      <c r="N14" s="44" t="s">
        <v>87</v>
      </c>
    </row>
    <row r="15" spans="1:14" ht="42.75">
      <c r="A15" s="42" t="s">
        <v>88</v>
      </c>
      <c r="B15" s="43">
        <v>900</v>
      </c>
      <c r="C15" s="43">
        <v>90015</v>
      </c>
      <c r="D15" s="43"/>
      <c r="E15" s="44" t="s">
        <v>89</v>
      </c>
      <c r="F15" s="43">
        <v>477500</v>
      </c>
      <c r="G15" s="43">
        <v>477500</v>
      </c>
      <c r="H15" s="43">
        <v>127500</v>
      </c>
      <c r="I15" s="43">
        <v>350000</v>
      </c>
      <c r="J15" s="47" t="s">
        <v>90</v>
      </c>
      <c r="K15" s="43"/>
      <c r="L15" s="43"/>
      <c r="M15" s="43"/>
      <c r="N15" s="45" t="s">
        <v>91</v>
      </c>
    </row>
    <row r="16" spans="1:14" ht="32.25">
      <c r="A16" s="48" t="s">
        <v>92</v>
      </c>
      <c r="B16" s="49">
        <v>900</v>
      </c>
      <c r="C16" s="49">
        <v>90095</v>
      </c>
      <c r="D16" s="49"/>
      <c r="E16" s="47" t="s">
        <v>93</v>
      </c>
      <c r="F16" s="49">
        <v>6000000</v>
      </c>
      <c r="G16" s="49">
        <v>137000</v>
      </c>
      <c r="H16" s="49">
        <v>137000</v>
      </c>
      <c r="I16" s="49"/>
      <c r="J16" s="47"/>
      <c r="K16" s="49"/>
      <c r="L16" s="49">
        <v>500000</v>
      </c>
      <c r="M16" s="49">
        <v>5363000</v>
      </c>
      <c r="N16" s="47" t="s">
        <v>94</v>
      </c>
    </row>
    <row r="17" spans="1:14" ht="32.25">
      <c r="A17" s="48">
        <v>6</v>
      </c>
      <c r="B17" s="49">
        <v>900</v>
      </c>
      <c r="C17" s="49">
        <v>90095</v>
      </c>
      <c r="D17" s="49"/>
      <c r="E17" s="47" t="s">
        <v>95</v>
      </c>
      <c r="F17" s="49">
        <v>150000</v>
      </c>
      <c r="G17" s="49">
        <v>30000</v>
      </c>
      <c r="H17" s="49">
        <v>30000</v>
      </c>
      <c r="I17" s="49"/>
      <c r="J17" s="47"/>
      <c r="K17" s="49"/>
      <c r="L17" s="49">
        <v>30000</v>
      </c>
      <c r="M17" s="49">
        <v>0</v>
      </c>
      <c r="N17" s="47" t="s">
        <v>96</v>
      </c>
    </row>
    <row r="18" spans="1:14" ht="12.75">
      <c r="A18" s="38">
        <v>7</v>
      </c>
      <c r="B18" s="50">
        <v>801</v>
      </c>
      <c r="C18" s="50">
        <v>80114</v>
      </c>
      <c r="D18" s="38"/>
      <c r="E18" s="51" t="s">
        <v>97</v>
      </c>
      <c r="F18" s="50">
        <v>1890000</v>
      </c>
      <c r="G18" s="50">
        <v>6000</v>
      </c>
      <c r="H18" s="50">
        <v>6000</v>
      </c>
      <c r="I18" s="38"/>
      <c r="J18" s="38"/>
      <c r="K18" s="38"/>
      <c r="L18" s="50">
        <v>942000</v>
      </c>
      <c r="M18" s="50">
        <v>942000</v>
      </c>
      <c r="N18" s="52"/>
    </row>
    <row r="19" spans="1:14" ht="12.75">
      <c r="A19" s="38"/>
      <c r="B19" s="50"/>
      <c r="C19" s="50"/>
      <c r="D19" s="38"/>
      <c r="E19" s="49" t="s">
        <v>98</v>
      </c>
      <c r="F19" s="50"/>
      <c r="G19" s="50"/>
      <c r="H19" s="50"/>
      <c r="I19" s="38"/>
      <c r="J19" s="38"/>
      <c r="K19" s="38"/>
      <c r="L19" s="50"/>
      <c r="M19" s="50"/>
      <c r="N19" s="52"/>
    </row>
    <row r="20" spans="1:14" ht="12.75">
      <c r="A20" s="38"/>
      <c r="B20" s="50"/>
      <c r="C20" s="50"/>
      <c r="D20" s="38"/>
      <c r="E20" s="49" t="s">
        <v>99</v>
      </c>
      <c r="F20" s="50"/>
      <c r="G20" s="50"/>
      <c r="H20" s="50"/>
      <c r="I20" s="38"/>
      <c r="J20" s="38"/>
      <c r="K20" s="38"/>
      <c r="L20" s="50"/>
      <c r="M20" s="50"/>
      <c r="N20" s="49" t="s">
        <v>100</v>
      </c>
    </row>
    <row r="21" spans="1:14" ht="12.75">
      <c r="A21" s="38"/>
      <c r="B21" s="50"/>
      <c r="C21" s="50"/>
      <c r="D21" s="38"/>
      <c r="E21" s="49" t="s">
        <v>101</v>
      </c>
      <c r="F21" s="50"/>
      <c r="G21" s="50"/>
      <c r="H21" s="50"/>
      <c r="I21" s="38"/>
      <c r="J21" s="38"/>
      <c r="K21" s="38"/>
      <c r="L21" s="50"/>
      <c r="M21" s="50"/>
      <c r="N21" s="49" t="s">
        <v>102</v>
      </c>
    </row>
    <row r="22" spans="1:14" ht="12.75">
      <c r="A22" s="38"/>
      <c r="B22" s="50"/>
      <c r="C22" s="50"/>
      <c r="D22" s="38"/>
      <c r="E22" s="49" t="s">
        <v>103</v>
      </c>
      <c r="F22" s="50"/>
      <c r="G22" s="50"/>
      <c r="H22" s="50"/>
      <c r="I22" s="38"/>
      <c r="J22" s="38"/>
      <c r="K22" s="38"/>
      <c r="L22" s="50"/>
      <c r="M22" s="50"/>
      <c r="N22" s="54"/>
    </row>
    <row r="23" spans="1:14" ht="12.75">
      <c r="A23" s="38"/>
      <c r="B23" s="50"/>
      <c r="C23" s="50"/>
      <c r="D23" s="38"/>
      <c r="E23" s="56" t="s">
        <v>104</v>
      </c>
      <c r="F23" s="50"/>
      <c r="G23" s="50"/>
      <c r="H23" s="50"/>
      <c r="I23" s="38"/>
      <c r="J23" s="38"/>
      <c r="K23" s="38"/>
      <c r="L23" s="50"/>
      <c r="M23" s="50"/>
      <c r="N23" s="54"/>
    </row>
    <row r="24" spans="1:14" ht="12.75">
      <c r="A24" s="57" t="s">
        <v>105</v>
      </c>
      <c r="B24" s="57"/>
      <c r="C24" s="57"/>
      <c r="D24" s="57"/>
      <c r="E24" s="57"/>
      <c r="F24" s="59">
        <f>SUM(F12:F23)</f>
        <v>17467500</v>
      </c>
      <c r="G24" s="60">
        <v>3694500</v>
      </c>
      <c r="H24" s="59">
        <f>SUM(H12:H23)</f>
        <v>374500</v>
      </c>
      <c r="I24" s="59">
        <v>920000</v>
      </c>
      <c r="J24" s="59"/>
      <c r="K24" s="59">
        <v>2400000</v>
      </c>
      <c r="L24" s="59">
        <f>SUM(L12:L23)</f>
        <v>3222000</v>
      </c>
      <c r="M24" s="59">
        <f>SUM(M12:M23)</f>
        <v>10303000</v>
      </c>
      <c r="N24" s="61" t="s">
        <v>106</v>
      </c>
    </row>
    <row r="25" spans="1:14" ht="12.7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6" spans="1:14" ht="12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4" ht="12.7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14" ht="12.75">
      <c r="A28" s="63" t="s">
        <v>107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29" spans="1:14" ht="12.75">
      <c r="A29" s="63" t="s">
        <v>108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spans="1:14" ht="12.75">
      <c r="A30" s="63" t="s">
        <v>109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1:14" ht="12.75">
      <c r="A31" s="63" t="s">
        <v>110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</sheetData>
  <mergeCells count="35">
    <mergeCell ref="M1:N1"/>
    <mergeCell ref="M2:N2"/>
    <mergeCell ref="M3:N3"/>
    <mergeCell ref="A4:N4"/>
    <mergeCell ref="A6:A10"/>
    <mergeCell ref="B6:B10"/>
    <mergeCell ref="C6:C10"/>
    <mergeCell ref="D6:D10"/>
    <mergeCell ref="E6:E10"/>
    <mergeCell ref="F6:F10"/>
    <mergeCell ref="G6:M6"/>
    <mergeCell ref="N6:N10"/>
    <mergeCell ref="G7:G10"/>
    <mergeCell ref="H7:K7"/>
    <mergeCell ref="L7:L10"/>
    <mergeCell ref="M7:M10"/>
    <mergeCell ref="H8:H10"/>
    <mergeCell ref="I8:I10"/>
    <mergeCell ref="J8:J10"/>
    <mergeCell ref="K8:K10"/>
    <mergeCell ref="A18:A23"/>
    <mergeCell ref="B18:B23"/>
    <mergeCell ref="C18:C23"/>
    <mergeCell ref="D18:D23"/>
    <mergeCell ref="F18:F23"/>
    <mergeCell ref="G18:G23"/>
    <mergeCell ref="H18:H23"/>
    <mergeCell ref="I18:I23"/>
    <mergeCell ref="J18:J23"/>
    <mergeCell ref="K18:K23"/>
    <mergeCell ref="L18:L23"/>
    <mergeCell ref="M18:M23"/>
    <mergeCell ref="N18:N19"/>
    <mergeCell ref="N22:N23"/>
    <mergeCell ref="A24:E24"/>
  </mergeCells>
  <printOptions/>
  <pageMargins left="0.7875" right="0.7875" top="0.9840277777777778" bottom="0.9840277777777778" header="0.5118055555555556" footer="0.5118055555555556"/>
  <pageSetup fitToHeight="0" horizontalDpi="300" verticalDpi="3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GZOS</dc:creator>
  <cp:keywords/>
  <dc:description/>
  <cp:lastModifiedBy>GZOS</cp:lastModifiedBy>
  <cp:lastPrinted>2007-03-27T09:04:24Z</cp:lastPrinted>
  <dcterms:created xsi:type="dcterms:W3CDTF">2007-03-26T09:51:21Z</dcterms:created>
  <dcterms:modified xsi:type="dcterms:W3CDTF">2007-03-27T08:11:44Z</dcterms:modified>
  <cp:category/>
  <cp:version/>
  <cp:contentType/>
  <cp:contentStatus/>
  <cp:revision>1</cp:revision>
</cp:coreProperties>
</file>